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aster Checklist" sheetId="1" state="visible" r:id="rId3"/>
    <sheet name="Summary" sheetId="2" state="visible" r:id="rId4"/>
  </sheets>
  <definedNames>
    <definedName function="false" hidden="true" localSheetId="0" name="_xlnm._FilterDatabase" vbProcedure="false">'Master Checklist'!$A$1:$F$127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<sst xmlns="http://schemas.openxmlformats.org/spreadsheetml/2006/main" count="690" uniqueCount="211">
  <si>
    <t xml:space="preserve">Done</t>
  </si>
  <si>
    <t xml:space="preserve">Category</t>
  </si>
  <si>
    <t xml:space="preserve">Item</t>
  </si>
  <si>
    <t xml:space="preserve">When</t>
  </si>
  <si>
    <t xml:space="preserve">Owner</t>
  </si>
  <si>
    <t xml:space="preserve">Notes</t>
  </si>
  <si>
    <t xml:space="preserve">☐</t>
  </si>
  <si>
    <t xml:space="preserve">A. Physical Space</t>
  </si>
  <si>
    <t xml:space="preserve">Studio deep-cleaned and arranged for the start of the year</t>
  </si>
  <si>
    <t xml:space="preserve">2 weeks out</t>
  </si>
  <si>
    <t xml:space="preserve">Guide</t>
  </si>
  <si>
    <t xml:space="preserve">Workstation arrangement set (returners revisited, new learners assigned)</t>
  </si>
  <si>
    <t xml:space="preserve">1 week out</t>
  </si>
  <si>
    <t xml:space="preserve">Name cards printed and placed at each workstation</t>
  </si>
  <si>
    <t xml:space="preserve">Night before</t>
  </si>
  <si>
    <t xml:space="preserve">Cubby labels updated for current roster</t>
  </si>
  <si>
    <t xml:space="preserve">Reading nook stocked with at least 30 books at varied reading levels</t>
  </si>
  <si>
    <t xml:space="preserve">Materials shelves organized and labeled</t>
  </si>
  <si>
    <t xml:space="preserve">Quiet corner / fidget corner / sensory tools set up</t>
  </si>
  <si>
    <t xml:space="preserve">Plants watered, trash empty, surfaces wiped</t>
  </si>
  <si>
    <t xml:space="preserve">Whiteboard markers tested + spares stocked</t>
  </si>
  <si>
    <t xml:space="preserve">Full daily schedule printed at poster size and mounted prominently</t>
  </si>
  <si>
    <t xml:space="preserve">Hero's Journey wheel poster created and mounted</t>
  </si>
  <si>
    <t xml:space="preserve">Six blank Standard of Excellence poster templates mounted</t>
  </si>
  <si>
    <t xml:space="preserve">Math · ELA · Quest · Town Hall · Snack · Maintenance</t>
  </si>
  <si>
    <t xml:space="preserve">Day 1 Thinking Puzzle posted near cubbies before learners arrive</t>
  </si>
  <si>
    <t xml:space="preserve">Studio Contract running list paper mounted</t>
  </si>
  <si>
    <t xml:space="preserve">Will fill in Week 1 Town Hall</t>
  </si>
  <si>
    <t xml:space="preserve">Rules of Engagement placeholder ready to fill in Week 2</t>
  </si>
  <si>
    <t xml:space="preserve">3 days out</t>
  </si>
  <si>
    <t xml:space="preserve">Leadership Roles board mounted (roles defined, sign-up area prepped)</t>
  </si>
  <si>
    <t xml:space="preserve">Topic box for Town Hall labeled and placed</t>
  </si>
  <si>
    <t xml:space="preserve">Compass Keeper notebook + Quote Keeper notebook ready</t>
  </si>
  <si>
    <t xml:space="preserve">B. Documents Printed</t>
  </si>
  <si>
    <t xml:space="preserve">Personal Working Guide blank template — printed (N learners + 4 spares)</t>
  </si>
  <si>
    <t xml:space="preserve">Habit &amp; Character Goals notebooks — one per learner</t>
  </si>
  <si>
    <t xml:space="preserve">First ICEE Survey forms — printed for Week 1</t>
  </si>
  <si>
    <t xml:space="preserve">If going paper</t>
  </si>
  <si>
    <t xml:space="preserve">First 360 Reflection prompts printed for Week 1</t>
  </si>
  <si>
    <t xml:space="preserve">Trading Card template (for Week 2 Day 1)</t>
  </si>
  <si>
    <t xml:space="preserve">Week 1 mid-week</t>
  </si>
  <si>
    <t xml:space="preserve">Studio Contract personal copy template (Week 6 signing)</t>
  </si>
  <si>
    <t xml:space="preserve">Week 5</t>
  </si>
  <si>
    <t xml:space="preserve">Welcome packet for each learner</t>
  </si>
  <si>
    <t xml:space="preserve">Schedule, week-1 heads-up, family welcome letter copy</t>
  </si>
  <si>
    <t xml:space="preserve">Week 1 Day 1–5 minute-by-minute pages printed or on tablet</t>
  </si>
  <si>
    <t xml:space="preserve">Compass check protocol card</t>
  </si>
  <si>
    <t xml:space="preserve">Leadership Roles full descriptions printed</t>
  </si>
  <si>
    <t xml:space="preserve">Character Traits working list printed (for callouts coaching)</t>
  </si>
  <si>
    <t xml:space="preserve">Standard of Excellence framework reference card</t>
  </si>
  <si>
    <t xml:space="preserve">SOUND/LOOK/FEEL/SIGN</t>
  </si>
  <si>
    <t xml:space="preserve">Sticky notes (multiple colors, multiple sizes)</t>
  </si>
  <si>
    <t xml:space="preserve">Index cards (pack of 100+)</t>
  </si>
  <si>
    <t xml:space="preserve">Large chart paper / butcher paper roll</t>
  </si>
  <si>
    <t xml:space="preserve">Whiteboard markers (assorted colors)</t>
  </si>
  <si>
    <t xml:space="preserve">Tape (masking, painter's, double-sided)</t>
  </si>
  <si>
    <t xml:space="preserve">Markers, colored pencils, scissors (per workstation)</t>
  </si>
  <si>
    <t xml:space="preserve">Soft ball (for name games &amp; circle games)</t>
  </si>
  <si>
    <t xml:space="preserve">Timer (visible to whole studio — physical preferred)</t>
  </si>
  <si>
    <t xml:space="preserve">C. Digital Setup</t>
  </si>
  <si>
    <t xml:space="preserve">IXL accounts created/verified for every learner</t>
  </si>
  <si>
    <t xml:space="preserve">IXL placement reviewed and starting level set for each learner</t>
  </si>
  <si>
    <t xml:space="preserve">Rocket Math accounts verified, starting levels set</t>
  </si>
  <si>
    <t xml:space="preserve">NoRedInk accounts (or final ELA stack) set up</t>
  </si>
  <si>
    <t xml:space="preserve">Night Zookeeper accounts (or other writing tool)</t>
  </si>
  <si>
    <t xml:space="preserve">Nessy accounts for learners with reading support</t>
  </si>
  <si>
    <t xml:space="preserve">Kids A-Z accounts set up</t>
  </si>
  <si>
    <t xml:space="preserve">Typing Club accounts ready</t>
  </si>
  <si>
    <t xml:space="preserve">Every chromebook/computer tested with every login</t>
  </si>
  <si>
    <t xml:space="preserve">Not just one — actually every device + every login</t>
  </si>
  <si>
    <t xml:space="preserve">Chargers identified and accessible at each workstation</t>
  </si>
  <si>
    <t xml:space="preserve">Studio Google Drive folder structure for the year created</t>
  </si>
  <si>
    <t xml:space="preserve">Parent email list current and verified</t>
  </si>
  <si>
    <t xml:space="preserve">ICEE Survey published (Google Form OR confirmed paper workflow)</t>
  </si>
  <si>
    <t xml:space="preserve">Studio guide companion site bookmarked on every device</t>
  </si>
  <si>
    <t xml:space="preserve">Tablet/camera identified for Tribe Photographer role</t>
  </si>
  <si>
    <t xml:space="preserve">Photo/video consent forms drafted</t>
  </si>
  <si>
    <t xml:space="preserve">D. Curriculum</t>
  </si>
  <si>
    <t xml:space="preserve">Math: IXL placement reviewed for each learner</t>
  </si>
  <si>
    <t xml:space="preserve">ELA software stack finalized (which tools used which days)</t>
  </si>
  <si>
    <t xml:space="preserve">Civilization curriculum chosen and Week 1–6 sketched</t>
  </si>
  <si>
    <t xml:space="preserve">3 weeks out</t>
  </si>
  <si>
    <t xml:space="preserve">First Read-Along book chosen and obtained</t>
  </si>
  <si>
    <t xml:space="preserve">One per learner if budget allows</t>
  </si>
  <si>
    <t xml:space="preserve">Friday Improv schedule confirmed with Clare</t>
  </si>
  <si>
    <t xml:space="preserve">Guide + Clare</t>
  </si>
  <si>
    <t xml:space="preserve">Pedro language session logistics confirmed</t>
  </si>
  <si>
    <t xml:space="preserve">Guide + Pedro</t>
  </si>
  <si>
    <t xml:space="preserve">Day, time, format</t>
  </si>
  <si>
    <t xml:space="preserve">Week 1 Day 1 Quest activity materials (Ordinary World constellation)</t>
  </si>
  <si>
    <t xml:space="preserve">Week 1 Day 2 Quest (Partner Interview) prompts prepared</t>
  </si>
  <si>
    <t xml:space="preserve">Week 2 Trading Card materials &amp; template ready</t>
  </si>
  <si>
    <t xml:space="preserve">Week 1</t>
  </si>
  <si>
    <t xml:space="preserve">Work It Out tool reference materials obtained from Spark guide</t>
  </si>
  <si>
    <t xml:space="preserve">Guide + Spark</t>
  </si>
  <si>
    <t xml:space="preserve">Activities &amp; Games library reviewed; 8–10 specific games picked for first 2 weeks</t>
  </si>
  <si>
    <t xml:space="preserve">E. Cross-Studio</t>
  </si>
  <si>
    <t xml:space="preserve">All-school calendar coordinated</t>
  </si>
  <si>
    <t xml:space="preserve">School lead + guides</t>
  </si>
  <si>
    <t xml:space="preserve">BTT weeks, adventure days, school-wide events</t>
  </si>
  <si>
    <t xml:space="preserve">School-Wide Town Hall schedule and weekly format confirmed</t>
  </si>
  <si>
    <t xml:space="preserve">All guides</t>
  </si>
  <si>
    <t xml:space="preserve">Week 3 (Cross-Studio Week) coordinated with Spark, D1, Exploration</t>
  </si>
  <si>
    <t xml:space="preserve">Spark Buddy / D1 Mentor / Exploration Connector framing aligned</t>
  </si>
  <si>
    <t xml:space="preserve">Adventure Days proposed dates locked with school leadership</t>
  </si>
  <si>
    <t xml:space="preserve">School lead</t>
  </si>
  <si>
    <t xml:space="preserve">F. Learner Prep</t>
  </si>
  <si>
    <t xml:space="preserve">Learner roster verified (names, pronouns, emergency contacts)</t>
  </si>
  <si>
    <t xml:space="preserve">Guide + admin</t>
  </si>
  <si>
    <t xml:space="preserve">Accommodation plans reviewed for learners with documented needs</t>
  </si>
  <si>
    <t xml:space="preserve">Guide + parents</t>
  </si>
  <si>
    <t xml:space="preserve">Privately, with parents</t>
  </si>
  <si>
    <t xml:space="preserve">Allergy / dietary notes collected, posted privately for guide reference</t>
  </si>
  <si>
    <t xml:space="preserve">Returner conversations / informal touchbase before Day 1</t>
  </si>
  <si>
    <t xml:space="preserve">New learner welcome calls / brief intros with families</t>
  </si>
  <si>
    <t xml:space="preserve">Notes about learner relationships flagged</t>
  </si>
  <si>
    <t xml:space="preserve">Seating needs, social dynamics</t>
  </si>
  <si>
    <t xml:space="preserve">G. Parent Comm</t>
  </si>
  <si>
    <t xml:space="preserve">Welcome letter sent to families</t>
  </si>
  <si>
    <t xml:space="preserve">Yearly calendar shared</t>
  </si>
  <si>
    <t xml:space="preserve">Schedule (the daily one) shared with families</t>
  </si>
  <si>
    <t xml:space="preserve">Quick BTT overview sent</t>
  </si>
  <si>
    <t xml:space="preserve">What we're building in the first 6 weeks and why</t>
  </si>
  <si>
    <t xml:space="preserve">Photo/video consent forms sent and tracked</t>
  </si>
  <si>
    <t xml:space="preserve">Family Communication Norms document sent</t>
  </si>
  <si>
    <t xml:space="preserve">When/how to reach the guide</t>
  </si>
  <si>
    <t xml:space="preserve">First Friday parent update email drafted</t>
  </si>
  <si>
    <t xml:space="preserve">Will customize each Friday</t>
  </si>
  <si>
    <t xml:space="preserve">Exhibition Day Save-the-Date sent to families</t>
  </si>
  <si>
    <t xml:space="preserve">Week 6 Friday</t>
  </si>
  <si>
    <t xml:space="preserve">H. Adventure Days</t>
  </si>
  <si>
    <t xml:space="preserve">Library Day — walking route scouted and timed</t>
  </si>
  <si>
    <t xml:space="preserve">Library Day — library contact made; visit scheduled</t>
  </si>
  <si>
    <t xml:space="preserve">Library Day — permission slips drafted, sent, collected</t>
  </si>
  <si>
    <t xml:space="preserve">Library Day — walking safety norms reviewed with all-school</t>
  </si>
  <si>
    <t xml:space="preserve">Acton Games — date locked with all studios</t>
  </si>
  <si>
    <t xml:space="preserve">4 weeks out</t>
  </si>
  <si>
    <t xml:space="preserve">Acton Games — event list / format developed</t>
  </si>
  <si>
    <t xml:space="preserve">Acton Games — D2 learner roles in planning identified</t>
  </si>
  <si>
    <t xml:space="preserve">Cardboard Boat — pool secured</t>
  </si>
  <si>
    <t xml:space="preserve">6 weeks out</t>
  </si>
  <si>
    <t xml:space="preserve">Check Pedro's contacts first</t>
  </si>
  <si>
    <t xml:space="preserve">Cardboard Boat — liability / waiver forms drafted and approved</t>
  </si>
  <si>
    <t xml:space="preserve">Cardboard Boat — pool day permission slips sent to families</t>
  </si>
  <si>
    <t xml:space="preserve">Cardboard Boat — Pedro's existing resources requested and reviewed</t>
  </si>
  <si>
    <t xml:space="preserve">Cardboard Boat — cardboard + tape sourced (large quantity)</t>
  </si>
  <si>
    <t xml:space="preserve">Cardboard Boat — water safety norms confirmed</t>
  </si>
  <si>
    <t xml:space="preserve">Lifeguards, parent helpers</t>
  </si>
  <si>
    <t xml:space="preserve">Cardboard Boat — transportation to pool arranged</t>
  </si>
  <si>
    <t xml:space="preserve">I. Lip Dub</t>
  </si>
  <si>
    <t xml:space="preserve">Camera / phone identified for filming</t>
  </si>
  <si>
    <t xml:space="preserve">Week 3</t>
  </si>
  <si>
    <t xml:space="preserve">With stabilizer if possible</t>
  </si>
  <si>
    <t xml:space="preserve">Reference lip dub videos collected</t>
  </si>
  <si>
    <t xml:space="preserve">2–3 great examples</t>
  </si>
  <si>
    <t xml:space="preserve">Indoor + outdoor filming route mapped</t>
  </si>
  <si>
    <t xml:space="preserve">Week 4</t>
  </si>
  <si>
    <t xml:space="preserve">Guide + studio</t>
  </si>
  <si>
    <t xml:space="preserve">Music licensing checked</t>
  </si>
  <si>
    <t xml:space="preserve">If final video will be public-shared</t>
  </si>
  <si>
    <t xml:space="preserve">Backup audio source confirmed for filming days</t>
  </si>
  <si>
    <t xml:space="preserve">Bluetooth speaker, charged</t>
  </si>
  <si>
    <t xml:space="preserve">Photo/video consent confirmed for every learner appearing</t>
  </si>
  <si>
    <t xml:space="preserve">J. Exhibition</t>
  </si>
  <si>
    <t xml:space="preserve">Save-the-date sent to families</t>
  </si>
  <si>
    <t xml:space="preserve">Final invitation with format sent to families</t>
  </si>
  <si>
    <t xml:space="preserve">Spark + Exploration participation coordinated</t>
  </si>
  <si>
    <t xml:space="preserve">Refreshments planned and assigned</t>
  </si>
  <si>
    <t xml:space="preserve">Guide + families</t>
  </si>
  <si>
    <t xml:space="preserve">AV setup tested (Lip Dub playback, sound)</t>
  </si>
  <si>
    <t xml:space="preserve">Week 6</t>
  </si>
  <si>
    <t xml:space="preserve">Final Studio Contract printed</t>
  </si>
  <si>
    <t xml:space="preserve">Week 6 Tuesday</t>
  </si>
  <si>
    <t xml:space="preserve">Large copy for wall + personal copies</t>
  </si>
  <si>
    <t xml:space="preserve">Launch Circle locations mapped in the studio</t>
  </si>
  <si>
    <t xml:space="preserve">Week 6 Wednesday</t>
  </si>
  <si>
    <t xml:space="preserve">Photographer assigned</t>
  </si>
  <si>
    <t xml:space="preserve">Parent volunteer or learner</t>
  </si>
  <si>
    <t xml:space="preserve">K. Guide Personal</t>
  </si>
  <si>
    <t xml:space="preserve">Guide's own Personal Working Guide filled out</t>
  </si>
  <si>
    <t xml:space="preserve">The model you'll share Day 1</t>
  </si>
  <si>
    <t xml:space="preserve">Day 1 morning launch script reviewed and internalized</t>
  </si>
  <si>
    <t xml:space="preserve">Not memorized — felt</t>
  </si>
  <si>
    <t xml:space="preserve">Day 2 (Equity vs. Equality) and Day 4 (Boundaries) launches reviewed</t>
  </si>
  <si>
    <t xml:space="preserve">Town Hall #1 narration moves rehearsed</t>
  </si>
  <si>
    <t xml:space="preserve">Compass check role-play with co-guide</t>
  </si>
  <si>
    <t xml:space="preserve">Guide + co-guide</t>
  </si>
  <si>
    <t xml:space="preserve">Or solo dry-run</t>
  </si>
  <si>
    <t xml:space="preserve">Energy management plan: snacks, water, breaks</t>
  </si>
  <si>
    <t xml:space="preserve">Co-guide handoffs and communication norms agreed</t>
  </si>
  <si>
    <t xml:space="preserve">Your own Habit &amp; Character Goal for the first 6 weeks written</t>
  </si>
  <si>
    <t xml:space="preserve">L. Weekly Rituals</t>
  </si>
  <si>
    <t xml:space="preserve">ICEE Survey end-to-end tested</t>
  </si>
  <si>
    <t xml:space="preserve">Form → tally → posted result</t>
  </si>
  <si>
    <t xml:space="preserve">Town Hall topic box workflow confirmed</t>
  </si>
  <si>
    <t xml:space="preserve">Where it lives, who reads it</t>
  </si>
  <si>
    <t xml:space="preserve">Friday Share Chair process clarified</t>
  </si>
  <si>
    <t xml:space="preserve">Who picks the chair, where it sits</t>
  </si>
  <si>
    <t xml:space="preserve">Character Callouts rhythm prepared</t>
  </si>
  <si>
    <t xml:space="preserve">Guide goes first the first 3 days</t>
  </si>
  <si>
    <t xml:space="preserve">Thinking Puzzle posting workflow defined</t>
  </si>
  <si>
    <t xml:space="preserve">Who posts, when, where</t>
  </si>
  <si>
    <t xml:space="preserve">Studio Maintenance zones drawn / mapped</t>
  </si>
  <si>
    <t xml:space="preserve">BTT Pre-Check Summary</t>
  </si>
  <si>
    <t xml:space="preserve">D2 Build the Tribe · v1.0</t>
  </si>
  <si>
    <t xml:space="preserve">Items</t>
  </si>
  <si>
    <t xml:space="preserve">% Complete</t>
  </si>
  <si>
    <t xml:space="preserve">TOTAL</t>
  </si>
  <si>
    <t xml:space="preserve">How to use:</t>
  </si>
  <si>
    <t xml:space="preserve">Change "☐" to "☑" in the Done column on the Master Checklist sheet to mark items complete.</t>
  </si>
  <si>
    <t xml:space="preserve">Summary updates automatically.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</si>
</sst>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3EFE2"/>
      <name val="Arial"/>
      <family val="0"/>
      <charset val="1"/>
    </font>
    <font>
      <sz val="14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sz val="9"/>
      <color rgb="FF6B7280"/>
      <name val="Arial"/>
      <family val="0"/>
      <charset val="1"/>
    </font>
    <font>
      <b val="true"/>
      <sz val="18"/>
      <name val="Arial"/>
      <family val="0"/>
      <charset val="1"/>
    </font>
    <font>
      <i val="true"/>
      <sz val="10"/>
      <color rgb="FF6B7280"/>
      <name val="Arial"/>
      <family val="0"/>
      <charset val="1"/>
    </font>
    <font>
      <b val="true"/>
      <sz val="11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0131A"/>
        <bgColor rgb="FF000000"/>
      </patternFill>
    </fill>
    <fill>
      <patternFill patternType="solid">
        <fgColor rgb="FF5EF2C4"/>
        <bgColor rgb="FF99CCFF"/>
      </patternFill>
    </fill>
    <fill>
      <patternFill patternType="solid">
        <fgColor rgb="FFFFB627"/>
        <bgColor rgb="FFFF9900"/>
      </patternFill>
    </fill>
    <fill>
      <patternFill patternType="solid">
        <fgColor rgb="FF3B5BFF"/>
        <bgColor rgb="FF0066CC"/>
      </patternFill>
    </fill>
    <fill>
      <patternFill patternType="solid">
        <fgColor rgb="FFFF3D8B"/>
        <bgColor rgb="FFFF6600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10131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3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4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5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6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8">
    <dxf>
      <fill>
        <patternFill patternType="solid">
          <fgColor rgb="FF10131A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F3EFE2"/>
          <bgColor rgb="FF000000"/>
        </patternFill>
      </fill>
    </dxf>
    <dxf>
      <fill>
        <patternFill patternType="solid">
          <fgColor rgb="FF3B5BFF"/>
          <bgColor rgb="FF000000"/>
        </patternFill>
      </fill>
    </dxf>
    <dxf>
      <fill>
        <patternFill patternType="solid">
          <fgColor rgb="FF5EF2C4"/>
          <bgColor rgb="FF000000"/>
        </patternFill>
      </fill>
    </dxf>
    <dxf>
      <fill>
        <patternFill patternType="solid">
          <fgColor rgb="FFFF3D8B"/>
          <bgColor rgb="FF000000"/>
        </patternFill>
      </fill>
    </dxf>
    <dxf>
      <fill>
        <patternFill patternType="solid">
          <fgColor rgb="FFFFB627"/>
          <bgColor rgb="FF000000"/>
        </patternFill>
      </fill>
    </dxf>
    <dxf>
      <fill>
        <patternFill patternType="solid">
          <fgColor rgb="FF6B728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3EFE2"/>
      <rgbColor rgb="FFCCFFFF"/>
      <rgbColor rgb="FF660066"/>
      <rgbColor rgb="FFFF3D8B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B5BFF"/>
      <rgbColor rgb="FF5EF2C4"/>
      <rgbColor rgb="FF99CC00"/>
      <rgbColor rgb="FFFFB627"/>
      <rgbColor rgb="FFFF9900"/>
      <rgbColor rgb="FFFF6600"/>
      <rgbColor rgb="FF6B7280"/>
      <rgbColor rgb="FF969696"/>
      <rgbColor rgb="FF003366"/>
      <rgbColor rgb="FF339966"/>
      <rgbColor rgb="FF10131A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22"/>
    <col collapsed="false" customWidth="true" hidden="false" outlineLevel="0" max="3" min="3" style="0" width="70"/>
    <col collapsed="false" customWidth="true" hidden="false" outlineLevel="0" max="4" min="4" style="0" width="20"/>
    <col collapsed="false" customWidth="true" hidden="false" outlineLevel="0" max="5" min="5" style="0" width="22"/>
    <col collapsed="false" customWidth="true" hidden="false" outlineLevel="0" max="6" min="6" style="0" width="50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Format="false" ht="17.35" hidden="false" customHeight="false" outlineLevel="0" collapsed="false">
      <c r="A2" s="2" t="s">
        <v>6</v>
      </c>
      <c r="B2" s="3" t="s">
        <v>7</v>
      </c>
      <c r="C2" s="4" t="s">
        <v>8</v>
      </c>
      <c r="D2" s="5" t="s">
        <v>9</v>
      </c>
      <c r="E2" s="4" t="s">
        <v>10</v>
      </c>
      <c r="F2" s="5"/>
    </row>
    <row r="3" customFormat="false" ht="17.35" hidden="false" customHeight="false" outlineLevel="0" collapsed="false">
      <c r="A3" s="2" t="s">
        <v>6</v>
      </c>
      <c r="B3" s="3" t="s">
        <v>7</v>
      </c>
      <c r="C3" s="4" t="s">
        <v>11</v>
      </c>
      <c r="D3" s="5" t="s">
        <v>12</v>
      </c>
      <c r="E3" s="4" t="s">
        <v>10</v>
      </c>
      <c r="F3" s="5"/>
    </row>
    <row r="4" customFormat="false" ht="17.35" hidden="false" customHeight="false" outlineLevel="0" collapsed="false">
      <c r="A4" s="2" t="s">
        <v>6</v>
      </c>
      <c r="B4" s="3" t="s">
        <v>7</v>
      </c>
      <c r="C4" s="4" t="s">
        <v>13</v>
      </c>
      <c r="D4" s="5" t="s">
        <v>14</v>
      </c>
      <c r="E4" s="4" t="s">
        <v>10</v>
      </c>
      <c r="F4" s="5"/>
    </row>
    <row r="5" customFormat="false" ht="17.35" hidden="false" customHeight="false" outlineLevel="0" collapsed="false">
      <c r="A5" s="2" t="s">
        <v>6</v>
      </c>
      <c r="B5" s="3" t="s">
        <v>7</v>
      </c>
      <c r="C5" s="4" t="s">
        <v>15</v>
      </c>
      <c r="D5" s="5" t="s">
        <v>12</v>
      </c>
      <c r="E5" s="4" t="s">
        <v>10</v>
      </c>
      <c r="F5" s="5"/>
    </row>
    <row r="6" customFormat="false" ht="17.35" hidden="false" customHeight="false" outlineLevel="0" collapsed="false">
      <c r="A6" s="2" t="s">
        <v>6</v>
      </c>
      <c r="B6" s="3" t="s">
        <v>7</v>
      </c>
      <c r="C6" s="4" t="s">
        <v>16</v>
      </c>
      <c r="D6" s="5" t="s">
        <v>9</v>
      </c>
      <c r="E6" s="4" t="s">
        <v>10</v>
      </c>
      <c r="F6" s="5"/>
    </row>
    <row r="7" customFormat="false" ht="17.35" hidden="false" customHeight="false" outlineLevel="0" collapsed="false">
      <c r="A7" s="2" t="s">
        <v>6</v>
      </c>
      <c r="B7" s="3" t="s">
        <v>7</v>
      </c>
      <c r="C7" s="4" t="s">
        <v>17</v>
      </c>
      <c r="D7" s="5" t="s">
        <v>12</v>
      </c>
      <c r="E7" s="4" t="s">
        <v>10</v>
      </c>
      <c r="F7" s="5"/>
    </row>
    <row r="8" customFormat="false" ht="17.35" hidden="false" customHeight="false" outlineLevel="0" collapsed="false">
      <c r="A8" s="2" t="s">
        <v>6</v>
      </c>
      <c r="B8" s="3" t="s">
        <v>7</v>
      </c>
      <c r="C8" s="4" t="s">
        <v>18</v>
      </c>
      <c r="D8" s="5" t="s">
        <v>12</v>
      </c>
      <c r="E8" s="4" t="s">
        <v>10</v>
      </c>
      <c r="F8" s="5"/>
    </row>
    <row r="9" customFormat="false" ht="17.35" hidden="false" customHeight="false" outlineLevel="0" collapsed="false">
      <c r="A9" s="2" t="s">
        <v>6</v>
      </c>
      <c r="B9" s="3" t="s">
        <v>7</v>
      </c>
      <c r="C9" s="4" t="s">
        <v>19</v>
      </c>
      <c r="D9" s="5" t="s">
        <v>14</v>
      </c>
      <c r="E9" s="4" t="s">
        <v>10</v>
      </c>
      <c r="F9" s="5"/>
    </row>
    <row r="10" customFormat="false" ht="17.35" hidden="false" customHeight="false" outlineLevel="0" collapsed="false">
      <c r="A10" s="2" t="s">
        <v>6</v>
      </c>
      <c r="B10" s="3" t="s">
        <v>7</v>
      </c>
      <c r="C10" s="4" t="s">
        <v>20</v>
      </c>
      <c r="D10" s="5" t="s">
        <v>12</v>
      </c>
      <c r="E10" s="4" t="s">
        <v>10</v>
      </c>
      <c r="F10" s="5"/>
    </row>
    <row r="11" customFormat="false" ht="17.35" hidden="false" customHeight="false" outlineLevel="0" collapsed="false">
      <c r="A11" s="2" t="s">
        <v>6</v>
      </c>
      <c r="B11" s="3" t="s">
        <v>7</v>
      </c>
      <c r="C11" s="4" t="s">
        <v>21</v>
      </c>
      <c r="D11" s="5" t="s">
        <v>12</v>
      </c>
      <c r="E11" s="4" t="s">
        <v>10</v>
      </c>
      <c r="F11" s="5"/>
    </row>
    <row r="12" customFormat="false" ht="17.35" hidden="false" customHeight="false" outlineLevel="0" collapsed="false">
      <c r="A12" s="2" t="s">
        <v>6</v>
      </c>
      <c r="B12" s="3" t="s">
        <v>7</v>
      </c>
      <c r="C12" s="4" t="s">
        <v>22</v>
      </c>
      <c r="D12" s="5" t="s">
        <v>12</v>
      </c>
      <c r="E12" s="4" t="s">
        <v>10</v>
      </c>
      <c r="F12" s="5"/>
    </row>
    <row r="13" customFormat="false" ht="17.35" hidden="false" customHeight="false" outlineLevel="0" collapsed="false">
      <c r="A13" s="2" t="s">
        <v>6</v>
      </c>
      <c r="B13" s="3" t="s">
        <v>7</v>
      </c>
      <c r="C13" s="4" t="s">
        <v>23</v>
      </c>
      <c r="D13" s="5" t="s">
        <v>12</v>
      </c>
      <c r="E13" s="4" t="s">
        <v>10</v>
      </c>
      <c r="F13" s="5" t="s">
        <v>24</v>
      </c>
    </row>
    <row r="14" customFormat="false" ht="17.35" hidden="false" customHeight="false" outlineLevel="0" collapsed="false">
      <c r="A14" s="2" t="s">
        <v>6</v>
      </c>
      <c r="B14" s="3" t="s">
        <v>7</v>
      </c>
      <c r="C14" s="4" t="s">
        <v>25</v>
      </c>
      <c r="D14" s="5" t="s">
        <v>14</v>
      </c>
      <c r="E14" s="4" t="s">
        <v>10</v>
      </c>
      <c r="F14" s="5"/>
    </row>
    <row r="15" customFormat="false" ht="17.35" hidden="false" customHeight="false" outlineLevel="0" collapsed="false">
      <c r="A15" s="2" t="s">
        <v>6</v>
      </c>
      <c r="B15" s="3" t="s">
        <v>7</v>
      </c>
      <c r="C15" s="4" t="s">
        <v>26</v>
      </c>
      <c r="D15" s="5" t="s">
        <v>14</v>
      </c>
      <c r="E15" s="4" t="s">
        <v>10</v>
      </c>
      <c r="F15" s="5" t="s">
        <v>27</v>
      </c>
    </row>
    <row r="16" customFormat="false" ht="17.35" hidden="false" customHeight="false" outlineLevel="0" collapsed="false">
      <c r="A16" s="2" t="s">
        <v>6</v>
      </c>
      <c r="B16" s="3" t="s">
        <v>7</v>
      </c>
      <c r="C16" s="4" t="s">
        <v>28</v>
      </c>
      <c r="D16" s="5" t="s">
        <v>29</v>
      </c>
      <c r="E16" s="4" t="s">
        <v>10</v>
      </c>
      <c r="F16" s="5"/>
    </row>
    <row r="17" customFormat="false" ht="17.35" hidden="false" customHeight="false" outlineLevel="0" collapsed="false">
      <c r="A17" s="2" t="s">
        <v>6</v>
      </c>
      <c r="B17" s="3" t="s">
        <v>7</v>
      </c>
      <c r="C17" s="4" t="s">
        <v>30</v>
      </c>
      <c r="D17" s="5" t="s">
        <v>29</v>
      </c>
      <c r="E17" s="4" t="s">
        <v>10</v>
      </c>
      <c r="F17" s="5"/>
    </row>
    <row r="18" customFormat="false" ht="17.35" hidden="false" customHeight="false" outlineLevel="0" collapsed="false">
      <c r="A18" s="2" t="s">
        <v>6</v>
      </c>
      <c r="B18" s="3" t="s">
        <v>7</v>
      </c>
      <c r="C18" s="4" t="s">
        <v>31</v>
      </c>
      <c r="D18" s="5" t="s">
        <v>29</v>
      </c>
      <c r="E18" s="4" t="s">
        <v>10</v>
      </c>
      <c r="F18" s="5"/>
    </row>
    <row r="19" customFormat="false" ht="17.35" hidden="false" customHeight="false" outlineLevel="0" collapsed="false">
      <c r="A19" s="2" t="s">
        <v>6</v>
      </c>
      <c r="B19" s="3" t="s">
        <v>7</v>
      </c>
      <c r="C19" s="4" t="s">
        <v>32</v>
      </c>
      <c r="D19" s="5" t="s">
        <v>29</v>
      </c>
      <c r="E19" s="4" t="s">
        <v>10</v>
      </c>
      <c r="F19" s="5"/>
    </row>
    <row r="20" customFormat="false" ht="17.35" hidden="false" customHeight="false" outlineLevel="0" collapsed="false">
      <c r="A20" s="2" t="s">
        <v>6</v>
      </c>
      <c r="B20" s="6" t="s">
        <v>33</v>
      </c>
      <c r="C20" s="4" t="s">
        <v>34</v>
      </c>
      <c r="D20" s="5" t="s">
        <v>12</v>
      </c>
      <c r="E20" s="4" t="s">
        <v>10</v>
      </c>
      <c r="F20" s="5"/>
    </row>
    <row r="21" customFormat="false" ht="17.35" hidden="false" customHeight="false" outlineLevel="0" collapsed="false">
      <c r="A21" s="2" t="s">
        <v>6</v>
      </c>
      <c r="B21" s="6" t="s">
        <v>33</v>
      </c>
      <c r="C21" s="4" t="s">
        <v>35</v>
      </c>
      <c r="D21" s="5" t="s">
        <v>9</v>
      </c>
      <c r="E21" s="4" t="s">
        <v>10</v>
      </c>
      <c r="F21" s="5"/>
    </row>
    <row r="22" customFormat="false" ht="17.35" hidden="false" customHeight="false" outlineLevel="0" collapsed="false">
      <c r="A22" s="2" t="s">
        <v>6</v>
      </c>
      <c r="B22" s="6" t="s">
        <v>33</v>
      </c>
      <c r="C22" s="4" t="s">
        <v>36</v>
      </c>
      <c r="D22" s="5" t="s">
        <v>12</v>
      </c>
      <c r="E22" s="4" t="s">
        <v>10</v>
      </c>
      <c r="F22" s="5" t="s">
        <v>37</v>
      </c>
    </row>
    <row r="23" customFormat="false" ht="17.35" hidden="false" customHeight="false" outlineLevel="0" collapsed="false">
      <c r="A23" s="2" t="s">
        <v>6</v>
      </c>
      <c r="B23" s="6" t="s">
        <v>33</v>
      </c>
      <c r="C23" s="4" t="s">
        <v>38</v>
      </c>
      <c r="D23" s="5" t="s">
        <v>12</v>
      </c>
      <c r="E23" s="4" t="s">
        <v>10</v>
      </c>
      <c r="F23" s="5"/>
    </row>
    <row r="24" customFormat="false" ht="17.35" hidden="false" customHeight="false" outlineLevel="0" collapsed="false">
      <c r="A24" s="2" t="s">
        <v>6</v>
      </c>
      <c r="B24" s="6" t="s">
        <v>33</v>
      </c>
      <c r="C24" s="4" t="s">
        <v>39</v>
      </c>
      <c r="D24" s="5" t="s">
        <v>40</v>
      </c>
      <c r="E24" s="4" t="s">
        <v>10</v>
      </c>
      <c r="F24" s="5"/>
    </row>
    <row r="25" customFormat="false" ht="17.35" hidden="false" customHeight="false" outlineLevel="0" collapsed="false">
      <c r="A25" s="2" t="s">
        <v>6</v>
      </c>
      <c r="B25" s="6" t="s">
        <v>33</v>
      </c>
      <c r="C25" s="4" t="s">
        <v>41</v>
      </c>
      <c r="D25" s="5" t="s">
        <v>42</v>
      </c>
      <c r="E25" s="4" t="s">
        <v>10</v>
      </c>
      <c r="F25" s="5"/>
    </row>
    <row r="26" customFormat="false" ht="17.35" hidden="false" customHeight="false" outlineLevel="0" collapsed="false">
      <c r="A26" s="2" t="s">
        <v>6</v>
      </c>
      <c r="B26" s="6" t="s">
        <v>33</v>
      </c>
      <c r="C26" s="4" t="s">
        <v>43</v>
      </c>
      <c r="D26" s="5" t="s">
        <v>12</v>
      </c>
      <c r="E26" s="4" t="s">
        <v>10</v>
      </c>
      <c r="F26" s="5" t="s">
        <v>44</v>
      </c>
    </row>
    <row r="27" customFormat="false" ht="17.35" hidden="false" customHeight="false" outlineLevel="0" collapsed="false">
      <c r="A27" s="2" t="s">
        <v>6</v>
      </c>
      <c r="B27" s="6" t="s">
        <v>33</v>
      </c>
      <c r="C27" s="4" t="s">
        <v>45</v>
      </c>
      <c r="D27" s="5" t="s">
        <v>14</v>
      </c>
      <c r="E27" s="4" t="s">
        <v>10</v>
      </c>
      <c r="F27" s="5"/>
    </row>
    <row r="28" customFormat="false" ht="17.35" hidden="false" customHeight="false" outlineLevel="0" collapsed="false">
      <c r="A28" s="2" t="s">
        <v>6</v>
      </c>
      <c r="B28" s="6" t="s">
        <v>33</v>
      </c>
      <c r="C28" s="4" t="s">
        <v>46</v>
      </c>
      <c r="D28" s="5" t="s">
        <v>12</v>
      </c>
      <c r="E28" s="4" t="s">
        <v>10</v>
      </c>
      <c r="F28" s="5"/>
    </row>
    <row r="29" customFormat="false" ht="17.35" hidden="false" customHeight="false" outlineLevel="0" collapsed="false">
      <c r="A29" s="2" t="s">
        <v>6</v>
      </c>
      <c r="B29" s="6" t="s">
        <v>33</v>
      </c>
      <c r="C29" s="4" t="s">
        <v>47</v>
      </c>
      <c r="D29" s="5" t="s">
        <v>12</v>
      </c>
      <c r="E29" s="4" t="s">
        <v>10</v>
      </c>
      <c r="F29" s="5"/>
    </row>
    <row r="30" customFormat="false" ht="17.35" hidden="false" customHeight="false" outlineLevel="0" collapsed="false">
      <c r="A30" s="2" t="s">
        <v>6</v>
      </c>
      <c r="B30" s="6" t="s">
        <v>33</v>
      </c>
      <c r="C30" s="4" t="s">
        <v>48</v>
      </c>
      <c r="D30" s="5" t="s">
        <v>12</v>
      </c>
      <c r="E30" s="4" t="s">
        <v>10</v>
      </c>
      <c r="F30" s="5"/>
    </row>
    <row r="31" customFormat="false" ht="17.35" hidden="false" customHeight="false" outlineLevel="0" collapsed="false">
      <c r="A31" s="2" t="s">
        <v>6</v>
      </c>
      <c r="B31" s="6" t="s">
        <v>33</v>
      </c>
      <c r="C31" s="4" t="s">
        <v>49</v>
      </c>
      <c r="D31" s="5" t="s">
        <v>12</v>
      </c>
      <c r="E31" s="4" t="s">
        <v>10</v>
      </c>
      <c r="F31" s="5" t="s">
        <v>50</v>
      </c>
    </row>
    <row r="32" customFormat="false" ht="17.35" hidden="false" customHeight="false" outlineLevel="0" collapsed="false">
      <c r="A32" s="2" t="s">
        <v>6</v>
      </c>
      <c r="B32" s="6" t="s">
        <v>33</v>
      </c>
      <c r="C32" s="4" t="s">
        <v>51</v>
      </c>
      <c r="D32" s="5" t="s">
        <v>9</v>
      </c>
      <c r="E32" s="4" t="s">
        <v>10</v>
      </c>
      <c r="F32" s="5"/>
    </row>
    <row r="33" customFormat="false" ht="17.35" hidden="false" customHeight="false" outlineLevel="0" collapsed="false">
      <c r="A33" s="2" t="s">
        <v>6</v>
      </c>
      <c r="B33" s="6" t="s">
        <v>33</v>
      </c>
      <c r="C33" s="4" t="s">
        <v>52</v>
      </c>
      <c r="D33" s="5" t="s">
        <v>9</v>
      </c>
      <c r="E33" s="4" t="s">
        <v>10</v>
      </c>
      <c r="F33" s="5"/>
    </row>
    <row r="34" customFormat="false" ht="17.35" hidden="false" customHeight="false" outlineLevel="0" collapsed="false">
      <c r="A34" s="2" t="s">
        <v>6</v>
      </c>
      <c r="B34" s="6" t="s">
        <v>33</v>
      </c>
      <c r="C34" s="4" t="s">
        <v>53</v>
      </c>
      <c r="D34" s="5" t="s">
        <v>9</v>
      </c>
      <c r="E34" s="4" t="s">
        <v>10</v>
      </c>
      <c r="F34" s="5"/>
    </row>
    <row r="35" customFormat="false" ht="17.35" hidden="false" customHeight="false" outlineLevel="0" collapsed="false">
      <c r="A35" s="2" t="s">
        <v>6</v>
      </c>
      <c r="B35" s="6" t="s">
        <v>33</v>
      </c>
      <c r="C35" s="4" t="s">
        <v>54</v>
      </c>
      <c r="D35" s="5" t="s">
        <v>9</v>
      </c>
      <c r="E35" s="4" t="s">
        <v>10</v>
      </c>
      <c r="F35" s="5"/>
    </row>
    <row r="36" customFormat="false" ht="17.35" hidden="false" customHeight="false" outlineLevel="0" collapsed="false">
      <c r="A36" s="2" t="s">
        <v>6</v>
      </c>
      <c r="B36" s="6" t="s">
        <v>33</v>
      </c>
      <c r="C36" s="4" t="s">
        <v>55</v>
      </c>
      <c r="D36" s="5" t="s">
        <v>9</v>
      </c>
      <c r="E36" s="4" t="s">
        <v>10</v>
      </c>
      <c r="F36" s="5"/>
    </row>
    <row r="37" customFormat="false" ht="17.35" hidden="false" customHeight="false" outlineLevel="0" collapsed="false">
      <c r="A37" s="2" t="s">
        <v>6</v>
      </c>
      <c r="B37" s="6" t="s">
        <v>33</v>
      </c>
      <c r="C37" s="4" t="s">
        <v>56</v>
      </c>
      <c r="D37" s="5" t="s">
        <v>9</v>
      </c>
      <c r="E37" s="4" t="s">
        <v>10</v>
      </c>
      <c r="F37" s="5"/>
    </row>
    <row r="38" customFormat="false" ht="17.35" hidden="false" customHeight="false" outlineLevel="0" collapsed="false">
      <c r="A38" s="2" t="s">
        <v>6</v>
      </c>
      <c r="B38" s="6" t="s">
        <v>33</v>
      </c>
      <c r="C38" s="4" t="s">
        <v>57</v>
      </c>
      <c r="D38" s="5" t="s">
        <v>9</v>
      </c>
      <c r="E38" s="4" t="s">
        <v>10</v>
      </c>
      <c r="F38" s="5"/>
    </row>
    <row r="39" customFormat="false" ht="17.35" hidden="false" customHeight="false" outlineLevel="0" collapsed="false">
      <c r="A39" s="2" t="s">
        <v>6</v>
      </c>
      <c r="B39" s="6" t="s">
        <v>33</v>
      </c>
      <c r="C39" s="4" t="s">
        <v>58</v>
      </c>
      <c r="D39" s="5" t="s">
        <v>9</v>
      </c>
      <c r="E39" s="4" t="s">
        <v>10</v>
      </c>
      <c r="F39" s="5"/>
    </row>
    <row r="40" customFormat="false" ht="17.35" hidden="false" customHeight="false" outlineLevel="0" collapsed="false">
      <c r="A40" s="2" t="s">
        <v>6</v>
      </c>
      <c r="B40" s="7" t="s">
        <v>59</v>
      </c>
      <c r="C40" s="4" t="s">
        <v>60</v>
      </c>
      <c r="D40" s="5" t="s">
        <v>12</v>
      </c>
      <c r="E40" s="4" t="s">
        <v>10</v>
      </c>
      <c r="F40" s="5"/>
    </row>
    <row r="41" customFormat="false" ht="17.35" hidden="false" customHeight="false" outlineLevel="0" collapsed="false">
      <c r="A41" s="2" t="s">
        <v>6</v>
      </c>
      <c r="B41" s="7" t="s">
        <v>59</v>
      </c>
      <c r="C41" s="4" t="s">
        <v>61</v>
      </c>
      <c r="D41" s="5" t="s">
        <v>12</v>
      </c>
      <c r="E41" s="4" t="s">
        <v>10</v>
      </c>
      <c r="F41" s="5"/>
    </row>
    <row r="42" customFormat="false" ht="17.35" hidden="false" customHeight="false" outlineLevel="0" collapsed="false">
      <c r="A42" s="2" t="s">
        <v>6</v>
      </c>
      <c r="B42" s="7" t="s">
        <v>59</v>
      </c>
      <c r="C42" s="4" t="s">
        <v>62</v>
      </c>
      <c r="D42" s="5" t="s">
        <v>12</v>
      </c>
      <c r="E42" s="4" t="s">
        <v>10</v>
      </c>
      <c r="F42" s="5"/>
    </row>
    <row r="43" customFormat="false" ht="17.35" hidden="false" customHeight="false" outlineLevel="0" collapsed="false">
      <c r="A43" s="2" t="s">
        <v>6</v>
      </c>
      <c r="B43" s="7" t="s">
        <v>59</v>
      </c>
      <c r="C43" s="4" t="s">
        <v>63</v>
      </c>
      <c r="D43" s="5" t="s">
        <v>12</v>
      </c>
      <c r="E43" s="4" t="s">
        <v>10</v>
      </c>
      <c r="F43" s="5"/>
    </row>
    <row r="44" customFormat="false" ht="17.35" hidden="false" customHeight="false" outlineLevel="0" collapsed="false">
      <c r="A44" s="2" t="s">
        <v>6</v>
      </c>
      <c r="B44" s="7" t="s">
        <v>59</v>
      </c>
      <c r="C44" s="4" t="s">
        <v>64</v>
      </c>
      <c r="D44" s="5" t="s">
        <v>12</v>
      </c>
      <c r="E44" s="4" t="s">
        <v>10</v>
      </c>
      <c r="F44" s="5"/>
    </row>
    <row r="45" customFormat="false" ht="17.35" hidden="false" customHeight="false" outlineLevel="0" collapsed="false">
      <c r="A45" s="2" t="s">
        <v>6</v>
      </c>
      <c r="B45" s="7" t="s">
        <v>59</v>
      </c>
      <c r="C45" s="4" t="s">
        <v>65</v>
      </c>
      <c r="D45" s="5" t="s">
        <v>12</v>
      </c>
      <c r="E45" s="4" t="s">
        <v>10</v>
      </c>
      <c r="F45" s="5"/>
    </row>
    <row r="46" customFormat="false" ht="17.35" hidden="false" customHeight="false" outlineLevel="0" collapsed="false">
      <c r="A46" s="2" t="s">
        <v>6</v>
      </c>
      <c r="B46" s="7" t="s">
        <v>59</v>
      </c>
      <c r="C46" s="4" t="s">
        <v>66</v>
      </c>
      <c r="D46" s="5" t="s">
        <v>12</v>
      </c>
      <c r="E46" s="4" t="s">
        <v>10</v>
      </c>
      <c r="F46" s="5"/>
    </row>
    <row r="47" customFormat="false" ht="17.35" hidden="false" customHeight="false" outlineLevel="0" collapsed="false">
      <c r="A47" s="2" t="s">
        <v>6</v>
      </c>
      <c r="B47" s="7" t="s">
        <v>59</v>
      </c>
      <c r="C47" s="4" t="s">
        <v>67</v>
      </c>
      <c r="D47" s="5" t="s">
        <v>12</v>
      </c>
      <c r="E47" s="4" t="s">
        <v>10</v>
      </c>
      <c r="F47" s="5"/>
    </row>
    <row r="48" customFormat="false" ht="17.35" hidden="false" customHeight="false" outlineLevel="0" collapsed="false">
      <c r="A48" s="2" t="s">
        <v>6</v>
      </c>
      <c r="B48" s="7" t="s">
        <v>59</v>
      </c>
      <c r="C48" s="4" t="s">
        <v>68</v>
      </c>
      <c r="D48" s="5" t="s">
        <v>29</v>
      </c>
      <c r="E48" s="4" t="s">
        <v>10</v>
      </c>
      <c r="F48" s="5" t="s">
        <v>69</v>
      </c>
    </row>
    <row r="49" customFormat="false" ht="17.35" hidden="false" customHeight="false" outlineLevel="0" collapsed="false">
      <c r="A49" s="2" t="s">
        <v>6</v>
      </c>
      <c r="B49" s="7" t="s">
        <v>59</v>
      </c>
      <c r="C49" s="4" t="s">
        <v>70</v>
      </c>
      <c r="D49" s="5" t="s">
        <v>29</v>
      </c>
      <c r="E49" s="4" t="s">
        <v>10</v>
      </c>
      <c r="F49" s="5"/>
    </row>
    <row r="50" customFormat="false" ht="17.35" hidden="false" customHeight="false" outlineLevel="0" collapsed="false">
      <c r="A50" s="2" t="s">
        <v>6</v>
      </c>
      <c r="B50" s="7" t="s">
        <v>59</v>
      </c>
      <c r="C50" s="4" t="s">
        <v>71</v>
      </c>
      <c r="D50" s="5" t="s">
        <v>9</v>
      </c>
      <c r="E50" s="4" t="s">
        <v>10</v>
      </c>
      <c r="F50" s="5"/>
    </row>
    <row r="51" customFormat="false" ht="17.35" hidden="false" customHeight="false" outlineLevel="0" collapsed="false">
      <c r="A51" s="2" t="s">
        <v>6</v>
      </c>
      <c r="B51" s="7" t="s">
        <v>59</v>
      </c>
      <c r="C51" s="4" t="s">
        <v>72</v>
      </c>
      <c r="D51" s="5" t="s">
        <v>9</v>
      </c>
      <c r="E51" s="4" t="s">
        <v>10</v>
      </c>
      <c r="F51" s="5"/>
    </row>
    <row r="52" customFormat="false" ht="17.35" hidden="false" customHeight="false" outlineLevel="0" collapsed="false">
      <c r="A52" s="2" t="s">
        <v>6</v>
      </c>
      <c r="B52" s="7" t="s">
        <v>59</v>
      </c>
      <c r="C52" s="4" t="s">
        <v>73</v>
      </c>
      <c r="D52" s="5" t="s">
        <v>12</v>
      </c>
      <c r="E52" s="4" t="s">
        <v>10</v>
      </c>
      <c r="F52" s="5"/>
    </row>
    <row r="53" customFormat="false" ht="17.35" hidden="false" customHeight="false" outlineLevel="0" collapsed="false">
      <c r="A53" s="2" t="s">
        <v>6</v>
      </c>
      <c r="B53" s="7" t="s">
        <v>59</v>
      </c>
      <c r="C53" s="4" t="s">
        <v>74</v>
      </c>
      <c r="D53" s="5" t="s">
        <v>12</v>
      </c>
      <c r="E53" s="4" t="s">
        <v>10</v>
      </c>
      <c r="F53" s="5"/>
    </row>
    <row r="54" customFormat="false" ht="17.35" hidden="false" customHeight="false" outlineLevel="0" collapsed="false">
      <c r="A54" s="2" t="s">
        <v>6</v>
      </c>
      <c r="B54" s="7" t="s">
        <v>59</v>
      </c>
      <c r="C54" s="4" t="s">
        <v>75</v>
      </c>
      <c r="D54" s="5" t="s">
        <v>9</v>
      </c>
      <c r="E54" s="4" t="s">
        <v>10</v>
      </c>
      <c r="F54" s="5"/>
    </row>
    <row r="55" customFormat="false" ht="17.35" hidden="false" customHeight="false" outlineLevel="0" collapsed="false">
      <c r="A55" s="2" t="s">
        <v>6</v>
      </c>
      <c r="B55" s="7" t="s">
        <v>59</v>
      </c>
      <c r="C55" s="4" t="s">
        <v>76</v>
      </c>
      <c r="D55" s="5" t="s">
        <v>9</v>
      </c>
      <c r="E55" s="4" t="s">
        <v>10</v>
      </c>
      <c r="F55" s="5"/>
    </row>
    <row r="56" customFormat="false" ht="17.35" hidden="false" customHeight="false" outlineLevel="0" collapsed="false">
      <c r="A56" s="2" t="s">
        <v>6</v>
      </c>
      <c r="B56" s="8" t="s">
        <v>77</v>
      </c>
      <c r="C56" s="4" t="s">
        <v>78</v>
      </c>
      <c r="D56" s="5" t="s">
        <v>12</v>
      </c>
      <c r="E56" s="4" t="s">
        <v>10</v>
      </c>
      <c r="F56" s="5"/>
    </row>
    <row r="57" customFormat="false" ht="17.35" hidden="false" customHeight="false" outlineLevel="0" collapsed="false">
      <c r="A57" s="2" t="s">
        <v>6</v>
      </c>
      <c r="B57" s="8" t="s">
        <v>77</v>
      </c>
      <c r="C57" s="4" t="s">
        <v>79</v>
      </c>
      <c r="D57" s="5" t="s">
        <v>9</v>
      </c>
      <c r="E57" s="4" t="s">
        <v>10</v>
      </c>
      <c r="F57" s="5"/>
    </row>
    <row r="58" customFormat="false" ht="17.35" hidden="false" customHeight="false" outlineLevel="0" collapsed="false">
      <c r="A58" s="2" t="s">
        <v>6</v>
      </c>
      <c r="B58" s="8" t="s">
        <v>77</v>
      </c>
      <c r="C58" s="4" t="s">
        <v>80</v>
      </c>
      <c r="D58" s="5" t="s">
        <v>81</v>
      </c>
      <c r="E58" s="4" t="s">
        <v>10</v>
      </c>
      <c r="F58" s="5"/>
    </row>
    <row r="59" customFormat="false" ht="17.35" hidden="false" customHeight="false" outlineLevel="0" collapsed="false">
      <c r="A59" s="2" t="s">
        <v>6</v>
      </c>
      <c r="B59" s="8" t="s">
        <v>77</v>
      </c>
      <c r="C59" s="4" t="s">
        <v>82</v>
      </c>
      <c r="D59" s="5" t="s">
        <v>9</v>
      </c>
      <c r="E59" s="4" t="s">
        <v>10</v>
      </c>
      <c r="F59" s="5" t="s">
        <v>83</v>
      </c>
    </row>
    <row r="60" customFormat="false" ht="17.35" hidden="false" customHeight="false" outlineLevel="0" collapsed="false">
      <c r="A60" s="2" t="s">
        <v>6</v>
      </c>
      <c r="B60" s="8" t="s">
        <v>77</v>
      </c>
      <c r="C60" s="4" t="s">
        <v>84</v>
      </c>
      <c r="D60" s="5" t="s">
        <v>9</v>
      </c>
      <c r="E60" s="4" t="s">
        <v>85</v>
      </c>
      <c r="F60" s="5"/>
    </row>
    <row r="61" customFormat="false" ht="17.35" hidden="false" customHeight="false" outlineLevel="0" collapsed="false">
      <c r="A61" s="2" t="s">
        <v>6</v>
      </c>
      <c r="B61" s="8" t="s">
        <v>77</v>
      </c>
      <c r="C61" s="4" t="s">
        <v>86</v>
      </c>
      <c r="D61" s="5" t="s">
        <v>9</v>
      </c>
      <c r="E61" s="4" t="s">
        <v>87</v>
      </c>
      <c r="F61" s="5" t="s">
        <v>88</v>
      </c>
    </row>
    <row r="62" customFormat="false" ht="17.35" hidden="false" customHeight="false" outlineLevel="0" collapsed="false">
      <c r="A62" s="2" t="s">
        <v>6</v>
      </c>
      <c r="B62" s="8" t="s">
        <v>77</v>
      </c>
      <c r="C62" s="4" t="s">
        <v>89</v>
      </c>
      <c r="D62" s="5" t="s">
        <v>12</v>
      </c>
      <c r="E62" s="4" t="s">
        <v>10</v>
      </c>
      <c r="F62" s="5"/>
    </row>
    <row r="63" customFormat="false" ht="17.35" hidden="false" customHeight="false" outlineLevel="0" collapsed="false">
      <c r="A63" s="2" t="s">
        <v>6</v>
      </c>
      <c r="B63" s="8" t="s">
        <v>77</v>
      </c>
      <c r="C63" s="4" t="s">
        <v>90</v>
      </c>
      <c r="D63" s="5" t="s">
        <v>12</v>
      </c>
      <c r="E63" s="4" t="s">
        <v>10</v>
      </c>
      <c r="F63" s="5"/>
    </row>
    <row r="64" customFormat="false" ht="17.35" hidden="false" customHeight="false" outlineLevel="0" collapsed="false">
      <c r="A64" s="2" t="s">
        <v>6</v>
      </c>
      <c r="B64" s="8" t="s">
        <v>77</v>
      </c>
      <c r="C64" s="4" t="s">
        <v>91</v>
      </c>
      <c r="D64" s="5" t="s">
        <v>92</v>
      </c>
      <c r="E64" s="4" t="s">
        <v>10</v>
      </c>
      <c r="F64" s="5"/>
    </row>
    <row r="65" customFormat="false" ht="17.35" hidden="false" customHeight="false" outlineLevel="0" collapsed="false">
      <c r="A65" s="2" t="s">
        <v>6</v>
      </c>
      <c r="B65" s="8" t="s">
        <v>77</v>
      </c>
      <c r="C65" s="4" t="s">
        <v>93</v>
      </c>
      <c r="D65" s="5" t="s">
        <v>12</v>
      </c>
      <c r="E65" s="4" t="s">
        <v>94</v>
      </c>
      <c r="F65" s="5"/>
    </row>
    <row r="66" customFormat="false" ht="17.35" hidden="false" customHeight="false" outlineLevel="0" collapsed="false">
      <c r="A66" s="2" t="s">
        <v>6</v>
      </c>
      <c r="B66" s="8" t="s">
        <v>77</v>
      </c>
      <c r="C66" s="4" t="s">
        <v>95</v>
      </c>
      <c r="D66" s="5" t="s">
        <v>12</v>
      </c>
      <c r="E66" s="4" t="s">
        <v>10</v>
      </c>
      <c r="F66" s="5"/>
    </row>
    <row r="67" customFormat="false" ht="17.35" hidden="false" customHeight="false" outlineLevel="0" collapsed="false">
      <c r="A67" s="2" t="s">
        <v>6</v>
      </c>
      <c r="B67" s="3" t="s">
        <v>96</v>
      </c>
      <c r="C67" s="4" t="s">
        <v>97</v>
      </c>
      <c r="D67" s="5" t="s">
        <v>81</v>
      </c>
      <c r="E67" s="4" t="s">
        <v>98</v>
      </c>
      <c r="F67" s="5" t="s">
        <v>99</v>
      </c>
    </row>
    <row r="68" customFormat="false" ht="17.35" hidden="false" customHeight="false" outlineLevel="0" collapsed="false">
      <c r="A68" s="2" t="s">
        <v>6</v>
      </c>
      <c r="B68" s="3" t="s">
        <v>96</v>
      </c>
      <c r="C68" s="4" t="s">
        <v>100</v>
      </c>
      <c r="D68" s="5" t="s">
        <v>9</v>
      </c>
      <c r="E68" s="4" t="s">
        <v>101</v>
      </c>
      <c r="F68" s="5"/>
    </row>
    <row r="69" customFormat="false" ht="17.35" hidden="false" customHeight="false" outlineLevel="0" collapsed="false">
      <c r="A69" s="2" t="s">
        <v>6</v>
      </c>
      <c r="B69" s="3" t="s">
        <v>96</v>
      </c>
      <c r="C69" s="4" t="s">
        <v>102</v>
      </c>
      <c r="D69" s="5" t="s">
        <v>9</v>
      </c>
      <c r="E69" s="4" t="s">
        <v>101</v>
      </c>
      <c r="F69" s="5"/>
    </row>
    <row r="70" customFormat="false" ht="17.35" hidden="false" customHeight="false" outlineLevel="0" collapsed="false">
      <c r="A70" s="2" t="s">
        <v>6</v>
      </c>
      <c r="B70" s="3" t="s">
        <v>96</v>
      </c>
      <c r="C70" s="4" t="s">
        <v>103</v>
      </c>
      <c r="D70" s="5" t="s">
        <v>9</v>
      </c>
      <c r="E70" s="4" t="s">
        <v>101</v>
      </c>
      <c r="F70" s="5"/>
    </row>
    <row r="71" customFormat="false" ht="17.35" hidden="false" customHeight="false" outlineLevel="0" collapsed="false">
      <c r="A71" s="2" t="s">
        <v>6</v>
      </c>
      <c r="B71" s="3" t="s">
        <v>96</v>
      </c>
      <c r="C71" s="4" t="s">
        <v>104</v>
      </c>
      <c r="D71" s="5" t="s">
        <v>81</v>
      </c>
      <c r="E71" s="4" t="s">
        <v>105</v>
      </c>
      <c r="F71" s="5"/>
    </row>
    <row r="72" customFormat="false" ht="17.35" hidden="false" customHeight="false" outlineLevel="0" collapsed="false">
      <c r="A72" s="2" t="s">
        <v>6</v>
      </c>
      <c r="B72" s="6" t="s">
        <v>106</v>
      </c>
      <c r="C72" s="4" t="s">
        <v>107</v>
      </c>
      <c r="D72" s="5" t="s">
        <v>9</v>
      </c>
      <c r="E72" s="4" t="s">
        <v>108</v>
      </c>
      <c r="F72" s="5"/>
    </row>
    <row r="73" customFormat="false" ht="17.35" hidden="false" customHeight="false" outlineLevel="0" collapsed="false">
      <c r="A73" s="2" t="s">
        <v>6</v>
      </c>
      <c r="B73" s="6" t="s">
        <v>106</v>
      </c>
      <c r="C73" s="4" t="s">
        <v>109</v>
      </c>
      <c r="D73" s="5" t="s">
        <v>9</v>
      </c>
      <c r="E73" s="4" t="s">
        <v>110</v>
      </c>
      <c r="F73" s="5" t="s">
        <v>111</v>
      </c>
    </row>
    <row r="74" customFormat="false" ht="17.35" hidden="false" customHeight="false" outlineLevel="0" collapsed="false">
      <c r="A74" s="2" t="s">
        <v>6</v>
      </c>
      <c r="B74" s="6" t="s">
        <v>106</v>
      </c>
      <c r="C74" s="4" t="s">
        <v>112</v>
      </c>
      <c r="D74" s="5" t="s">
        <v>12</v>
      </c>
      <c r="E74" s="4" t="s">
        <v>108</v>
      </c>
      <c r="F74" s="5"/>
    </row>
    <row r="75" customFormat="false" ht="17.35" hidden="false" customHeight="false" outlineLevel="0" collapsed="false">
      <c r="A75" s="2" t="s">
        <v>6</v>
      </c>
      <c r="B75" s="6" t="s">
        <v>106</v>
      </c>
      <c r="C75" s="4" t="s">
        <v>113</v>
      </c>
      <c r="D75" s="5" t="s">
        <v>12</v>
      </c>
      <c r="E75" s="4" t="s">
        <v>10</v>
      </c>
      <c r="F75" s="5"/>
    </row>
    <row r="76" customFormat="false" ht="17.35" hidden="false" customHeight="false" outlineLevel="0" collapsed="false">
      <c r="A76" s="2" t="s">
        <v>6</v>
      </c>
      <c r="B76" s="6" t="s">
        <v>106</v>
      </c>
      <c r="C76" s="4" t="s">
        <v>114</v>
      </c>
      <c r="D76" s="5" t="s">
        <v>9</v>
      </c>
      <c r="E76" s="4" t="s">
        <v>10</v>
      </c>
      <c r="F76" s="5"/>
    </row>
    <row r="77" customFormat="false" ht="17.35" hidden="false" customHeight="false" outlineLevel="0" collapsed="false">
      <c r="A77" s="2" t="s">
        <v>6</v>
      </c>
      <c r="B77" s="6" t="s">
        <v>106</v>
      </c>
      <c r="C77" s="4" t="s">
        <v>115</v>
      </c>
      <c r="D77" s="5" t="s">
        <v>12</v>
      </c>
      <c r="E77" s="4" t="s">
        <v>10</v>
      </c>
      <c r="F77" s="5" t="s">
        <v>116</v>
      </c>
    </row>
    <row r="78" customFormat="false" ht="17.35" hidden="false" customHeight="false" outlineLevel="0" collapsed="false">
      <c r="A78" s="2" t="s">
        <v>6</v>
      </c>
      <c r="B78" s="7" t="s">
        <v>117</v>
      </c>
      <c r="C78" s="4" t="s">
        <v>118</v>
      </c>
      <c r="D78" s="5" t="s">
        <v>81</v>
      </c>
      <c r="E78" s="4" t="s">
        <v>10</v>
      </c>
      <c r="F78" s="5"/>
    </row>
    <row r="79" customFormat="false" ht="17.35" hidden="false" customHeight="false" outlineLevel="0" collapsed="false">
      <c r="A79" s="2" t="s">
        <v>6</v>
      </c>
      <c r="B79" s="7" t="s">
        <v>117</v>
      </c>
      <c r="C79" s="4" t="s">
        <v>119</v>
      </c>
      <c r="D79" s="5" t="s">
        <v>81</v>
      </c>
      <c r="E79" s="4" t="s">
        <v>10</v>
      </c>
      <c r="F79" s="5"/>
    </row>
    <row r="80" customFormat="false" ht="17.35" hidden="false" customHeight="false" outlineLevel="0" collapsed="false">
      <c r="A80" s="2" t="s">
        <v>6</v>
      </c>
      <c r="B80" s="7" t="s">
        <v>117</v>
      </c>
      <c r="C80" s="4" t="s">
        <v>120</v>
      </c>
      <c r="D80" s="5" t="s">
        <v>9</v>
      </c>
      <c r="E80" s="4" t="s">
        <v>10</v>
      </c>
      <c r="F80" s="5"/>
    </row>
    <row r="81" customFormat="false" ht="17.35" hidden="false" customHeight="false" outlineLevel="0" collapsed="false">
      <c r="A81" s="2" t="s">
        <v>6</v>
      </c>
      <c r="B81" s="7" t="s">
        <v>117</v>
      </c>
      <c r="C81" s="4" t="s">
        <v>121</v>
      </c>
      <c r="D81" s="5" t="s">
        <v>9</v>
      </c>
      <c r="E81" s="4" t="s">
        <v>10</v>
      </c>
      <c r="F81" s="5" t="s">
        <v>122</v>
      </c>
    </row>
    <row r="82" customFormat="false" ht="17.35" hidden="false" customHeight="false" outlineLevel="0" collapsed="false">
      <c r="A82" s="2" t="s">
        <v>6</v>
      </c>
      <c r="B82" s="7" t="s">
        <v>117</v>
      </c>
      <c r="C82" s="4" t="s">
        <v>123</v>
      </c>
      <c r="D82" s="5" t="s">
        <v>9</v>
      </c>
      <c r="E82" s="4" t="s">
        <v>10</v>
      </c>
      <c r="F82" s="5"/>
    </row>
    <row r="83" customFormat="false" ht="17.35" hidden="false" customHeight="false" outlineLevel="0" collapsed="false">
      <c r="A83" s="2" t="s">
        <v>6</v>
      </c>
      <c r="B83" s="7" t="s">
        <v>117</v>
      </c>
      <c r="C83" s="4" t="s">
        <v>124</v>
      </c>
      <c r="D83" s="5" t="s">
        <v>9</v>
      </c>
      <c r="E83" s="4" t="s">
        <v>10</v>
      </c>
      <c r="F83" s="5" t="s">
        <v>125</v>
      </c>
    </row>
    <row r="84" customFormat="false" ht="17.35" hidden="false" customHeight="false" outlineLevel="0" collapsed="false">
      <c r="A84" s="2" t="s">
        <v>6</v>
      </c>
      <c r="B84" s="7" t="s">
        <v>117</v>
      </c>
      <c r="C84" s="4" t="s">
        <v>126</v>
      </c>
      <c r="D84" s="5" t="s">
        <v>12</v>
      </c>
      <c r="E84" s="4" t="s">
        <v>10</v>
      </c>
      <c r="F84" s="5" t="s">
        <v>127</v>
      </c>
    </row>
    <row r="85" customFormat="false" ht="17.35" hidden="false" customHeight="false" outlineLevel="0" collapsed="false">
      <c r="A85" s="2" t="s">
        <v>6</v>
      </c>
      <c r="B85" s="7" t="s">
        <v>117</v>
      </c>
      <c r="C85" s="4" t="s">
        <v>128</v>
      </c>
      <c r="D85" s="5" t="s">
        <v>81</v>
      </c>
      <c r="E85" s="4" t="s">
        <v>10</v>
      </c>
      <c r="F85" s="5" t="s">
        <v>129</v>
      </c>
    </row>
    <row r="86" customFormat="false" ht="17.35" hidden="false" customHeight="false" outlineLevel="0" collapsed="false">
      <c r="A86" s="2" t="s">
        <v>6</v>
      </c>
      <c r="B86" s="8" t="s">
        <v>130</v>
      </c>
      <c r="C86" s="4" t="s">
        <v>131</v>
      </c>
      <c r="D86" s="5" t="s">
        <v>81</v>
      </c>
      <c r="E86" s="4" t="s">
        <v>10</v>
      </c>
      <c r="F86" s="5"/>
    </row>
    <row r="87" customFormat="false" ht="17.35" hidden="false" customHeight="false" outlineLevel="0" collapsed="false">
      <c r="A87" s="2" t="s">
        <v>6</v>
      </c>
      <c r="B87" s="8" t="s">
        <v>130</v>
      </c>
      <c r="C87" s="4" t="s">
        <v>132</v>
      </c>
      <c r="D87" s="5" t="s">
        <v>81</v>
      </c>
      <c r="E87" s="4" t="s">
        <v>10</v>
      </c>
      <c r="F87" s="5"/>
    </row>
    <row r="88" customFormat="false" ht="17.35" hidden="false" customHeight="false" outlineLevel="0" collapsed="false">
      <c r="A88" s="2" t="s">
        <v>6</v>
      </c>
      <c r="B88" s="8" t="s">
        <v>130</v>
      </c>
      <c r="C88" s="4" t="s">
        <v>133</v>
      </c>
      <c r="D88" s="5" t="s">
        <v>9</v>
      </c>
      <c r="E88" s="4" t="s">
        <v>10</v>
      </c>
      <c r="F88" s="5"/>
    </row>
    <row r="89" customFormat="false" ht="17.35" hidden="false" customHeight="false" outlineLevel="0" collapsed="false">
      <c r="A89" s="2" t="s">
        <v>6</v>
      </c>
      <c r="B89" s="8" t="s">
        <v>130</v>
      </c>
      <c r="C89" s="4" t="s">
        <v>134</v>
      </c>
      <c r="D89" s="5" t="s">
        <v>9</v>
      </c>
      <c r="E89" s="4" t="s">
        <v>101</v>
      </c>
      <c r="F89" s="5"/>
    </row>
    <row r="90" customFormat="false" ht="17.35" hidden="false" customHeight="false" outlineLevel="0" collapsed="false">
      <c r="A90" s="2" t="s">
        <v>6</v>
      </c>
      <c r="B90" s="8" t="s">
        <v>130</v>
      </c>
      <c r="C90" s="4" t="s">
        <v>135</v>
      </c>
      <c r="D90" s="5" t="s">
        <v>136</v>
      </c>
      <c r="E90" s="4" t="s">
        <v>101</v>
      </c>
      <c r="F90" s="5"/>
    </row>
    <row r="91" customFormat="false" ht="17.35" hidden="false" customHeight="false" outlineLevel="0" collapsed="false">
      <c r="A91" s="2" t="s">
        <v>6</v>
      </c>
      <c r="B91" s="8" t="s">
        <v>130</v>
      </c>
      <c r="C91" s="4" t="s">
        <v>137</v>
      </c>
      <c r="D91" s="5" t="s">
        <v>81</v>
      </c>
      <c r="E91" s="4" t="s">
        <v>101</v>
      </c>
      <c r="F91" s="5"/>
    </row>
    <row r="92" customFormat="false" ht="17.35" hidden="false" customHeight="false" outlineLevel="0" collapsed="false">
      <c r="A92" s="2" t="s">
        <v>6</v>
      </c>
      <c r="B92" s="8" t="s">
        <v>130</v>
      </c>
      <c r="C92" s="4" t="s">
        <v>138</v>
      </c>
      <c r="D92" s="5" t="s">
        <v>9</v>
      </c>
      <c r="E92" s="4" t="s">
        <v>10</v>
      </c>
      <c r="F92" s="5"/>
    </row>
    <row r="93" customFormat="false" ht="17.35" hidden="false" customHeight="false" outlineLevel="0" collapsed="false">
      <c r="A93" s="2" t="s">
        <v>6</v>
      </c>
      <c r="B93" s="8" t="s">
        <v>130</v>
      </c>
      <c r="C93" s="4" t="s">
        <v>139</v>
      </c>
      <c r="D93" s="5" t="s">
        <v>140</v>
      </c>
      <c r="E93" s="4" t="s">
        <v>87</v>
      </c>
      <c r="F93" s="5" t="s">
        <v>141</v>
      </c>
    </row>
    <row r="94" customFormat="false" ht="17.35" hidden="false" customHeight="false" outlineLevel="0" collapsed="false">
      <c r="A94" s="2" t="s">
        <v>6</v>
      </c>
      <c r="B94" s="8" t="s">
        <v>130</v>
      </c>
      <c r="C94" s="4" t="s">
        <v>142</v>
      </c>
      <c r="D94" s="5" t="s">
        <v>136</v>
      </c>
      <c r="E94" s="4" t="s">
        <v>108</v>
      </c>
      <c r="F94" s="5"/>
    </row>
    <row r="95" customFormat="false" ht="17.35" hidden="false" customHeight="false" outlineLevel="0" collapsed="false">
      <c r="A95" s="2" t="s">
        <v>6</v>
      </c>
      <c r="B95" s="8" t="s">
        <v>130</v>
      </c>
      <c r="C95" s="4" t="s">
        <v>143</v>
      </c>
      <c r="D95" s="5" t="s">
        <v>81</v>
      </c>
      <c r="E95" s="4" t="s">
        <v>10</v>
      </c>
      <c r="F95" s="5"/>
    </row>
    <row r="96" customFormat="false" ht="17.35" hidden="false" customHeight="false" outlineLevel="0" collapsed="false">
      <c r="A96" s="2" t="s">
        <v>6</v>
      </c>
      <c r="B96" s="8" t="s">
        <v>130</v>
      </c>
      <c r="C96" s="4" t="s">
        <v>144</v>
      </c>
      <c r="D96" s="5" t="s">
        <v>136</v>
      </c>
      <c r="E96" s="4" t="s">
        <v>10</v>
      </c>
      <c r="F96" s="5"/>
    </row>
    <row r="97" customFormat="false" ht="17.35" hidden="false" customHeight="false" outlineLevel="0" collapsed="false">
      <c r="A97" s="2" t="s">
        <v>6</v>
      </c>
      <c r="B97" s="8" t="s">
        <v>130</v>
      </c>
      <c r="C97" s="4" t="s">
        <v>145</v>
      </c>
      <c r="D97" s="5" t="s">
        <v>81</v>
      </c>
      <c r="E97" s="4" t="s">
        <v>10</v>
      </c>
      <c r="F97" s="5"/>
    </row>
    <row r="98" customFormat="false" ht="17.35" hidden="false" customHeight="false" outlineLevel="0" collapsed="false">
      <c r="A98" s="2" t="s">
        <v>6</v>
      </c>
      <c r="B98" s="8" t="s">
        <v>130</v>
      </c>
      <c r="C98" s="4" t="s">
        <v>146</v>
      </c>
      <c r="D98" s="5" t="s">
        <v>81</v>
      </c>
      <c r="E98" s="4" t="s">
        <v>108</v>
      </c>
      <c r="F98" s="5" t="s">
        <v>147</v>
      </c>
    </row>
    <row r="99" customFormat="false" ht="17.35" hidden="false" customHeight="false" outlineLevel="0" collapsed="false">
      <c r="A99" s="2" t="s">
        <v>6</v>
      </c>
      <c r="B99" s="8" t="s">
        <v>130</v>
      </c>
      <c r="C99" s="4" t="s">
        <v>148</v>
      </c>
      <c r="D99" s="5" t="s">
        <v>81</v>
      </c>
      <c r="E99" s="4" t="s">
        <v>108</v>
      </c>
      <c r="F99" s="5"/>
    </row>
    <row r="100" customFormat="false" ht="17.35" hidden="false" customHeight="false" outlineLevel="0" collapsed="false">
      <c r="A100" s="2" t="s">
        <v>6</v>
      </c>
      <c r="B100" s="3" t="s">
        <v>149</v>
      </c>
      <c r="C100" s="4" t="s">
        <v>150</v>
      </c>
      <c r="D100" s="5" t="s">
        <v>151</v>
      </c>
      <c r="E100" s="4" t="s">
        <v>10</v>
      </c>
      <c r="F100" s="5" t="s">
        <v>152</v>
      </c>
    </row>
    <row r="101" customFormat="false" ht="17.35" hidden="false" customHeight="false" outlineLevel="0" collapsed="false">
      <c r="A101" s="2" t="s">
        <v>6</v>
      </c>
      <c r="B101" s="3" t="s">
        <v>149</v>
      </c>
      <c r="C101" s="4" t="s">
        <v>153</v>
      </c>
      <c r="D101" s="5" t="s">
        <v>151</v>
      </c>
      <c r="E101" s="4" t="s">
        <v>10</v>
      </c>
      <c r="F101" s="5" t="s">
        <v>154</v>
      </c>
    </row>
    <row r="102" customFormat="false" ht="17.35" hidden="false" customHeight="false" outlineLevel="0" collapsed="false">
      <c r="A102" s="2" t="s">
        <v>6</v>
      </c>
      <c r="B102" s="3" t="s">
        <v>149</v>
      </c>
      <c r="C102" s="4" t="s">
        <v>155</v>
      </c>
      <c r="D102" s="5" t="s">
        <v>156</v>
      </c>
      <c r="E102" s="4" t="s">
        <v>157</v>
      </c>
      <c r="F102" s="5"/>
    </row>
    <row r="103" customFormat="false" ht="17.35" hidden="false" customHeight="false" outlineLevel="0" collapsed="false">
      <c r="A103" s="2" t="s">
        <v>6</v>
      </c>
      <c r="B103" s="3" t="s">
        <v>149</v>
      </c>
      <c r="C103" s="4" t="s">
        <v>158</v>
      </c>
      <c r="D103" s="5" t="s">
        <v>156</v>
      </c>
      <c r="E103" s="4" t="s">
        <v>10</v>
      </c>
      <c r="F103" s="5" t="s">
        <v>159</v>
      </c>
    </row>
    <row r="104" customFormat="false" ht="17.35" hidden="false" customHeight="false" outlineLevel="0" collapsed="false">
      <c r="A104" s="2" t="s">
        <v>6</v>
      </c>
      <c r="B104" s="3" t="s">
        <v>149</v>
      </c>
      <c r="C104" s="4" t="s">
        <v>160</v>
      </c>
      <c r="D104" s="5" t="s">
        <v>156</v>
      </c>
      <c r="E104" s="4" t="s">
        <v>10</v>
      </c>
      <c r="F104" s="5" t="s">
        <v>161</v>
      </c>
    </row>
    <row r="105" customFormat="false" ht="17.35" hidden="false" customHeight="false" outlineLevel="0" collapsed="false">
      <c r="A105" s="2" t="s">
        <v>6</v>
      </c>
      <c r="B105" s="3" t="s">
        <v>149</v>
      </c>
      <c r="C105" s="4" t="s">
        <v>162</v>
      </c>
      <c r="D105" s="5" t="s">
        <v>156</v>
      </c>
      <c r="E105" s="4" t="s">
        <v>10</v>
      </c>
      <c r="F105" s="5"/>
    </row>
    <row r="106" customFormat="false" ht="17.35" hidden="false" customHeight="false" outlineLevel="0" collapsed="false">
      <c r="A106" s="2" t="s">
        <v>6</v>
      </c>
      <c r="B106" s="6" t="s">
        <v>163</v>
      </c>
      <c r="C106" s="4" t="s">
        <v>164</v>
      </c>
      <c r="D106" s="5" t="s">
        <v>81</v>
      </c>
      <c r="E106" s="4" t="s">
        <v>10</v>
      </c>
      <c r="F106" s="5"/>
    </row>
    <row r="107" customFormat="false" ht="17.35" hidden="false" customHeight="false" outlineLevel="0" collapsed="false">
      <c r="A107" s="2" t="s">
        <v>6</v>
      </c>
      <c r="B107" s="6" t="s">
        <v>163</v>
      </c>
      <c r="C107" s="4" t="s">
        <v>165</v>
      </c>
      <c r="D107" s="5" t="s">
        <v>42</v>
      </c>
      <c r="E107" s="4" t="s">
        <v>10</v>
      </c>
      <c r="F107" s="5" t="s">
        <v>12</v>
      </c>
    </row>
    <row r="108" customFormat="false" ht="17.35" hidden="false" customHeight="false" outlineLevel="0" collapsed="false">
      <c r="A108" s="2" t="s">
        <v>6</v>
      </c>
      <c r="B108" s="6" t="s">
        <v>163</v>
      </c>
      <c r="C108" s="4" t="s">
        <v>166</v>
      </c>
      <c r="D108" s="5" t="s">
        <v>9</v>
      </c>
      <c r="E108" s="4" t="s">
        <v>101</v>
      </c>
      <c r="F108" s="5"/>
    </row>
    <row r="109" customFormat="false" ht="17.35" hidden="false" customHeight="false" outlineLevel="0" collapsed="false">
      <c r="A109" s="2" t="s">
        <v>6</v>
      </c>
      <c r="B109" s="6" t="s">
        <v>163</v>
      </c>
      <c r="C109" s="4" t="s">
        <v>167</v>
      </c>
      <c r="D109" s="5" t="s">
        <v>42</v>
      </c>
      <c r="E109" s="4" t="s">
        <v>168</v>
      </c>
      <c r="F109" s="5"/>
    </row>
    <row r="110" customFormat="false" ht="17.35" hidden="false" customHeight="false" outlineLevel="0" collapsed="false">
      <c r="A110" s="2" t="s">
        <v>6</v>
      </c>
      <c r="B110" s="6" t="s">
        <v>163</v>
      </c>
      <c r="C110" s="4" t="s">
        <v>169</v>
      </c>
      <c r="D110" s="5" t="s">
        <v>170</v>
      </c>
      <c r="E110" s="4" t="s">
        <v>10</v>
      </c>
      <c r="F110" s="5"/>
    </row>
    <row r="111" customFormat="false" ht="17.35" hidden="false" customHeight="false" outlineLevel="0" collapsed="false">
      <c r="A111" s="2" t="s">
        <v>6</v>
      </c>
      <c r="B111" s="6" t="s">
        <v>163</v>
      </c>
      <c r="C111" s="4" t="s">
        <v>171</v>
      </c>
      <c r="D111" s="5" t="s">
        <v>172</v>
      </c>
      <c r="E111" s="4" t="s">
        <v>10</v>
      </c>
      <c r="F111" s="5" t="s">
        <v>173</v>
      </c>
    </row>
    <row r="112" customFormat="false" ht="17.35" hidden="false" customHeight="false" outlineLevel="0" collapsed="false">
      <c r="A112" s="2" t="s">
        <v>6</v>
      </c>
      <c r="B112" s="6" t="s">
        <v>163</v>
      </c>
      <c r="C112" s="4" t="s">
        <v>174</v>
      </c>
      <c r="D112" s="5" t="s">
        <v>175</v>
      </c>
      <c r="E112" s="4" t="s">
        <v>157</v>
      </c>
      <c r="F112" s="5"/>
    </row>
    <row r="113" customFormat="false" ht="17.35" hidden="false" customHeight="false" outlineLevel="0" collapsed="false">
      <c r="A113" s="2" t="s">
        <v>6</v>
      </c>
      <c r="B113" s="6" t="s">
        <v>163</v>
      </c>
      <c r="C113" s="4" t="s">
        <v>176</v>
      </c>
      <c r="D113" s="5" t="s">
        <v>170</v>
      </c>
      <c r="E113" s="4" t="s">
        <v>10</v>
      </c>
      <c r="F113" s="5" t="s">
        <v>177</v>
      </c>
    </row>
    <row r="114" customFormat="false" ht="17.35" hidden="false" customHeight="false" outlineLevel="0" collapsed="false">
      <c r="A114" s="2" t="s">
        <v>6</v>
      </c>
      <c r="B114" s="7" t="s">
        <v>178</v>
      </c>
      <c r="C114" s="4" t="s">
        <v>179</v>
      </c>
      <c r="D114" s="5" t="s">
        <v>12</v>
      </c>
      <c r="E114" s="4" t="s">
        <v>10</v>
      </c>
      <c r="F114" s="5" t="s">
        <v>180</v>
      </c>
    </row>
    <row r="115" customFormat="false" ht="17.35" hidden="false" customHeight="false" outlineLevel="0" collapsed="false">
      <c r="A115" s="2" t="s">
        <v>6</v>
      </c>
      <c r="B115" s="7" t="s">
        <v>178</v>
      </c>
      <c r="C115" s="4" t="s">
        <v>181</v>
      </c>
      <c r="D115" s="5" t="s">
        <v>29</v>
      </c>
      <c r="E115" s="4" t="s">
        <v>10</v>
      </c>
      <c r="F115" s="5" t="s">
        <v>182</v>
      </c>
    </row>
    <row r="116" customFormat="false" ht="17.35" hidden="false" customHeight="false" outlineLevel="0" collapsed="false">
      <c r="A116" s="2" t="s">
        <v>6</v>
      </c>
      <c r="B116" s="7" t="s">
        <v>178</v>
      </c>
      <c r="C116" s="4" t="s">
        <v>183</v>
      </c>
      <c r="D116" s="5" t="s">
        <v>29</v>
      </c>
      <c r="E116" s="4" t="s">
        <v>10</v>
      </c>
      <c r="F116" s="5"/>
    </row>
    <row r="117" customFormat="false" ht="17.35" hidden="false" customHeight="false" outlineLevel="0" collapsed="false">
      <c r="A117" s="2" t="s">
        <v>6</v>
      </c>
      <c r="B117" s="7" t="s">
        <v>178</v>
      </c>
      <c r="C117" s="4" t="s">
        <v>184</v>
      </c>
      <c r="D117" s="5" t="s">
        <v>29</v>
      </c>
      <c r="E117" s="4" t="s">
        <v>10</v>
      </c>
      <c r="F117" s="5"/>
    </row>
    <row r="118" customFormat="false" ht="17.35" hidden="false" customHeight="false" outlineLevel="0" collapsed="false">
      <c r="A118" s="2" t="s">
        <v>6</v>
      </c>
      <c r="B118" s="7" t="s">
        <v>178</v>
      </c>
      <c r="C118" s="4" t="s">
        <v>185</v>
      </c>
      <c r="D118" s="5" t="s">
        <v>12</v>
      </c>
      <c r="E118" s="4" t="s">
        <v>186</v>
      </c>
      <c r="F118" s="5" t="s">
        <v>187</v>
      </c>
    </row>
    <row r="119" customFormat="false" ht="17.35" hidden="false" customHeight="false" outlineLevel="0" collapsed="false">
      <c r="A119" s="2" t="s">
        <v>6</v>
      </c>
      <c r="B119" s="7" t="s">
        <v>178</v>
      </c>
      <c r="C119" s="4" t="s">
        <v>188</v>
      </c>
      <c r="D119" s="5" t="s">
        <v>12</v>
      </c>
      <c r="E119" s="4" t="s">
        <v>10</v>
      </c>
      <c r="F119" s="5"/>
    </row>
    <row r="120" customFormat="false" ht="17.35" hidden="false" customHeight="false" outlineLevel="0" collapsed="false">
      <c r="A120" s="2" t="s">
        <v>6</v>
      </c>
      <c r="B120" s="7" t="s">
        <v>178</v>
      </c>
      <c r="C120" s="4" t="s">
        <v>189</v>
      </c>
      <c r="D120" s="5" t="s">
        <v>12</v>
      </c>
      <c r="E120" s="4" t="s">
        <v>186</v>
      </c>
      <c r="F120" s="5"/>
    </row>
    <row r="121" customFormat="false" ht="17.35" hidden="false" customHeight="false" outlineLevel="0" collapsed="false">
      <c r="A121" s="2" t="s">
        <v>6</v>
      </c>
      <c r="B121" s="7" t="s">
        <v>178</v>
      </c>
      <c r="C121" s="4" t="s">
        <v>190</v>
      </c>
      <c r="D121" s="5" t="s">
        <v>12</v>
      </c>
      <c r="E121" s="4" t="s">
        <v>10</v>
      </c>
      <c r="F121" s="5"/>
    </row>
    <row r="122" customFormat="false" ht="17.35" hidden="false" customHeight="false" outlineLevel="0" collapsed="false">
      <c r="A122" s="2" t="s">
        <v>6</v>
      </c>
      <c r="B122" s="8" t="s">
        <v>191</v>
      </c>
      <c r="C122" s="4" t="s">
        <v>192</v>
      </c>
      <c r="D122" s="5" t="s">
        <v>12</v>
      </c>
      <c r="E122" s="4" t="s">
        <v>10</v>
      </c>
      <c r="F122" s="5" t="s">
        <v>193</v>
      </c>
    </row>
    <row r="123" customFormat="false" ht="17.35" hidden="false" customHeight="false" outlineLevel="0" collapsed="false">
      <c r="A123" s="2" t="s">
        <v>6</v>
      </c>
      <c r="B123" s="8" t="s">
        <v>191</v>
      </c>
      <c r="C123" s="4" t="s">
        <v>194</v>
      </c>
      <c r="D123" s="5" t="s">
        <v>12</v>
      </c>
      <c r="E123" s="4" t="s">
        <v>10</v>
      </c>
      <c r="F123" s="5" t="s">
        <v>195</v>
      </c>
    </row>
    <row r="124" customFormat="false" ht="17.35" hidden="false" customHeight="false" outlineLevel="0" collapsed="false">
      <c r="A124" s="2" t="s">
        <v>6</v>
      </c>
      <c r="B124" s="8" t="s">
        <v>191</v>
      </c>
      <c r="C124" s="4" t="s">
        <v>196</v>
      </c>
      <c r="D124" s="5" t="s">
        <v>12</v>
      </c>
      <c r="E124" s="4" t="s">
        <v>10</v>
      </c>
      <c r="F124" s="5" t="s">
        <v>197</v>
      </c>
    </row>
    <row r="125" customFormat="false" ht="17.35" hidden="false" customHeight="false" outlineLevel="0" collapsed="false">
      <c r="A125" s="2" t="s">
        <v>6</v>
      </c>
      <c r="B125" s="8" t="s">
        <v>191</v>
      </c>
      <c r="C125" s="4" t="s">
        <v>198</v>
      </c>
      <c r="D125" s="5" t="s">
        <v>29</v>
      </c>
      <c r="E125" s="4" t="s">
        <v>10</v>
      </c>
      <c r="F125" s="5" t="s">
        <v>199</v>
      </c>
    </row>
    <row r="126" customFormat="false" ht="17.35" hidden="false" customHeight="false" outlineLevel="0" collapsed="false">
      <c r="A126" s="2" t="s">
        <v>6</v>
      </c>
      <c r="B126" s="8" t="s">
        <v>191</v>
      </c>
      <c r="C126" s="4" t="s">
        <v>200</v>
      </c>
      <c r="D126" s="5" t="s">
        <v>29</v>
      </c>
      <c r="E126" s="4" t="s">
        <v>10</v>
      </c>
      <c r="F126" s="5" t="s">
        <v>201</v>
      </c>
    </row>
    <row r="127" customFormat="false" ht="17.35" hidden="false" customHeight="false" outlineLevel="0" collapsed="false">
      <c r="A127" s="2" t="s">
        <v>6</v>
      </c>
      <c r="B127" s="8" t="s">
        <v>191</v>
      </c>
      <c r="C127" s="4" t="s">
        <v>202</v>
      </c>
      <c r="D127" s="5" t="s">
        <v>29</v>
      </c>
      <c r="E127" s="4" t="s">
        <v>10</v>
      </c>
      <c r="F127" s="5"/>
    </row>
  </sheetData>
  <autoFilter ref="A1:F127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3" min="2" style="0" width="10"/>
    <col collapsed="false" customWidth="true" hidden="false" outlineLevel="0" max="4" min="4" style="0" width="14"/>
  </cols>
  <sheetData>
    <row r="1" customFormat="false" ht="22.05" hidden="false" customHeight="false" outlineLevel="0" collapsed="false">
      <c r="A1" s="9" t="s">
        <v>203</v>
      </c>
    </row>
    <row r="2" customFormat="false" ht="15" hidden="false" customHeight="false" outlineLevel="0" collapsed="false">
      <c r="A2" s="10" t="s">
        <v>204</v>
      </c>
    </row>
    <row r="4" customFormat="false" ht="15" hidden="false" customHeight="false" outlineLevel="0" collapsed="false">
      <c r="A4" s="11" t="s">
        <v>1</v>
      </c>
      <c r="B4" s="11" t="s">
        <v>205</v>
      </c>
      <c r="C4" s="11" t="s">
        <v>0</v>
      </c>
      <c r="D4" s="11" t="s">
        <v>206</v>
      </c>
    </row>
    <row r="5" customFormat="false" ht="15" hidden="false" customHeight="false" outlineLevel="0" collapsed="false">
      <c r="A5" s="0" t="s">
        <v>7</v>
      </c>
      <c r="B5" s="0" t="n">
        <f aca="false">COUNTIF('Master Checklist'!B:B,A5)</f>
        <v>18</v>
      </c>
      <c r="C5" s="0" t="n">
        <f aca="false">COUNTIFS('Master Checklist'!B:B,A5,'Master Checklist'!A:A,"☑")</f>
        <v>0</v>
      </c>
      <c r="D5" s="12" t="n">
        <f aca="false">IFERROR(C5/B5,0)</f>
        <v>0</v>
      </c>
    </row>
    <row r="6" customFormat="false" ht="15" hidden="false" customHeight="false" outlineLevel="0" collapsed="false">
      <c r="A6" s="0" t="s">
        <v>33</v>
      </c>
      <c r="B6" s="0" t="n">
        <f aca="false">COUNTIF('Master Checklist'!B:B,A6)</f>
        <v>20</v>
      </c>
      <c r="C6" s="0" t="n">
        <f aca="false">COUNTIFS('Master Checklist'!B:B,A6,'Master Checklist'!A:A,"☑")</f>
        <v>0</v>
      </c>
      <c r="D6" s="12" t="n">
        <f aca="false">IFERROR(C6/B6,0)</f>
        <v>0</v>
      </c>
    </row>
    <row r="7" customFormat="false" ht="15" hidden="false" customHeight="false" outlineLevel="0" collapsed="false">
      <c r="A7" s="0" t="s">
        <v>59</v>
      </c>
      <c r="B7" s="0" t="n">
        <f aca="false">COUNTIF('Master Checklist'!B:B,A7)</f>
        <v>16</v>
      </c>
      <c r="C7" s="0" t="n">
        <f aca="false">COUNTIFS('Master Checklist'!B:B,A7,'Master Checklist'!A:A,"☑")</f>
        <v>0</v>
      </c>
      <c r="D7" s="12" t="n">
        <f aca="false">IFERROR(C7/B7,0)</f>
        <v>0</v>
      </c>
    </row>
    <row r="8" customFormat="false" ht="15" hidden="false" customHeight="false" outlineLevel="0" collapsed="false">
      <c r="A8" s="0" t="s">
        <v>77</v>
      </c>
      <c r="B8" s="0" t="n">
        <f aca="false">COUNTIF('Master Checklist'!B:B,A8)</f>
        <v>11</v>
      </c>
      <c r="C8" s="0" t="n">
        <f aca="false">COUNTIFS('Master Checklist'!B:B,A8,'Master Checklist'!A:A,"☑")</f>
        <v>0</v>
      </c>
      <c r="D8" s="12" t="n">
        <f aca="false">IFERROR(C8/B8,0)</f>
        <v>0</v>
      </c>
    </row>
    <row r="9" customFormat="false" ht="15" hidden="false" customHeight="false" outlineLevel="0" collapsed="false">
      <c r="A9" s="0" t="s">
        <v>96</v>
      </c>
      <c r="B9" s="0" t="n">
        <f aca="false">COUNTIF('Master Checklist'!B:B,A9)</f>
        <v>5</v>
      </c>
      <c r="C9" s="0" t="n">
        <f aca="false">COUNTIFS('Master Checklist'!B:B,A9,'Master Checklist'!A:A,"☑")</f>
        <v>0</v>
      </c>
      <c r="D9" s="12" t="n">
        <f aca="false">IFERROR(C9/B9,0)</f>
        <v>0</v>
      </c>
    </row>
    <row r="10" customFormat="false" ht="15" hidden="false" customHeight="false" outlineLevel="0" collapsed="false">
      <c r="A10" s="0" t="s">
        <v>106</v>
      </c>
      <c r="B10" s="0" t="n">
        <f aca="false">COUNTIF('Master Checklist'!B:B,A10)</f>
        <v>6</v>
      </c>
      <c r="C10" s="0" t="n">
        <f aca="false">COUNTIFS('Master Checklist'!B:B,A10,'Master Checklist'!A:A,"☑")</f>
        <v>0</v>
      </c>
      <c r="D10" s="12" t="n">
        <f aca="false">IFERROR(C10/B10,0)</f>
        <v>0</v>
      </c>
    </row>
    <row r="11" customFormat="false" ht="15" hidden="false" customHeight="false" outlineLevel="0" collapsed="false">
      <c r="A11" s="0" t="s">
        <v>117</v>
      </c>
      <c r="B11" s="0" t="n">
        <f aca="false">COUNTIF('Master Checklist'!B:B,A11)</f>
        <v>8</v>
      </c>
      <c r="C11" s="0" t="n">
        <f aca="false">COUNTIFS('Master Checklist'!B:B,A11,'Master Checklist'!A:A,"☑")</f>
        <v>0</v>
      </c>
      <c r="D11" s="12" t="n">
        <f aca="false">IFERROR(C11/B11,0)</f>
        <v>0</v>
      </c>
    </row>
    <row r="12" customFormat="false" ht="15" hidden="false" customHeight="false" outlineLevel="0" collapsed="false">
      <c r="A12" s="0" t="s">
        <v>130</v>
      </c>
      <c r="B12" s="0" t="n">
        <f aca="false">COUNTIF('Master Checklist'!B:B,A12)</f>
        <v>14</v>
      </c>
      <c r="C12" s="0" t="n">
        <f aca="false">COUNTIFS('Master Checklist'!B:B,A12,'Master Checklist'!A:A,"☑")</f>
        <v>0</v>
      </c>
      <c r="D12" s="12" t="n">
        <f aca="false">IFERROR(C12/B12,0)</f>
        <v>0</v>
      </c>
    </row>
    <row r="13" customFormat="false" ht="15" hidden="false" customHeight="false" outlineLevel="0" collapsed="false">
      <c r="A13" s="0" t="s">
        <v>149</v>
      </c>
      <c r="B13" s="0" t="n">
        <f aca="false">COUNTIF('Master Checklist'!B:B,A13)</f>
        <v>6</v>
      </c>
      <c r="C13" s="0" t="n">
        <f aca="false">COUNTIFS('Master Checklist'!B:B,A13,'Master Checklist'!A:A,"☑")</f>
        <v>0</v>
      </c>
      <c r="D13" s="12" t="n">
        <f aca="false">IFERROR(C13/B13,0)</f>
        <v>0</v>
      </c>
    </row>
    <row r="14" customFormat="false" ht="15" hidden="false" customHeight="false" outlineLevel="0" collapsed="false">
      <c r="A14" s="0" t="s">
        <v>163</v>
      </c>
      <c r="B14" s="0" t="n">
        <f aca="false">COUNTIF('Master Checklist'!B:B,A14)</f>
        <v>8</v>
      </c>
      <c r="C14" s="0" t="n">
        <f aca="false">COUNTIFS('Master Checklist'!B:B,A14,'Master Checklist'!A:A,"☑")</f>
        <v>0</v>
      </c>
      <c r="D14" s="12" t="n">
        <f aca="false">IFERROR(C14/B14,0)</f>
        <v>0</v>
      </c>
    </row>
    <row r="15" customFormat="false" ht="15" hidden="false" customHeight="false" outlineLevel="0" collapsed="false">
      <c r="A15" s="0" t="s">
        <v>178</v>
      </c>
      <c r="B15" s="0" t="n">
        <f aca="false">COUNTIF('Master Checklist'!B:B,A15)</f>
        <v>8</v>
      </c>
      <c r="C15" s="0" t="n">
        <f aca="false">COUNTIFS('Master Checklist'!B:B,A15,'Master Checklist'!A:A,"☑")</f>
        <v>0</v>
      </c>
      <c r="D15" s="12" t="n">
        <f aca="false">IFERROR(C15/B15,0)</f>
        <v>0</v>
      </c>
    </row>
    <row r="16" customFormat="false" ht="15" hidden="false" customHeight="false" outlineLevel="0" collapsed="false">
      <c r="A16" s="0" t="s">
        <v>191</v>
      </c>
      <c r="B16" s="0" t="n">
        <f aca="false">COUNTIF('Master Checklist'!B:B,A16)</f>
        <v>6</v>
      </c>
      <c r="C16" s="0" t="n">
        <f aca="false">COUNTIFS('Master Checklist'!B:B,A16,'Master Checklist'!A:A,"☑")</f>
        <v>0</v>
      </c>
      <c r="D16" s="12" t="n">
        <f aca="false">IFERROR(C16/B16,0)</f>
        <v>0</v>
      </c>
    </row>
    <row r="17" customFormat="false" ht="15" hidden="false" customHeight="false" outlineLevel="0" collapsed="false">
      <c r="A17" s="13" t="s">
        <v>207</v>
      </c>
      <c r="B17" s="13" t="n">
        <f aca="false">SUM(B5:B16)</f>
        <v>126</v>
      </c>
      <c r="C17" s="13" t="n">
        <f aca="false">SUM(C5:C16)</f>
        <v>0</v>
      </c>
      <c r="D17" s="14" t="n">
        <f aca="false">IFERROR(C17/B17,0)</f>
        <v>0</v>
      </c>
    </row>
    <row r="20" customFormat="false" ht="15" hidden="false" customHeight="false" outlineLevel="0" collapsed="false">
      <c r="A20" s="13" t="s">
        <v>208</v>
      </c>
    </row>
    <row r="21" customFormat="false" ht="15" hidden="false" customHeight="false" outlineLevel="0" collapsed="false">
      <c r="A21" s="0" t="s">
        <v>209</v>
      </c>
    </row>
    <row r="22" customFormat="false" ht="15" hidden="false" customHeight="false" outlineLevel="0" collapsed="false">
      <c r="A22" s="0" t="s">
        <v>210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2026-06-25T17:34:00Z</dcterms:created>
  <dc:creator>openpyxl</dc:creator>
  <dc:description/>
  <dc:language>en-US</dc:language>
  <cp:lastModifiedBy/>
  <dcterms:modified xsi:type="dcterms:W3CDTF">2026-06-25T17:34:00Z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